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araf_binaa\Downloads\"/>
    </mc:Choice>
  </mc:AlternateContent>
  <xr:revisionPtr revIDLastSave="0" documentId="8_{0AF677B1-508A-4505-98DE-77A53412FB83}" xr6:coauthVersionLast="47" xr6:coauthVersionMax="47" xr10:uidLastSave="{00000000-0000-0000-0000-000000000000}"/>
  <bookViews>
    <workbookView xWindow="-23205" yWindow="3525" windowWidth="21600" windowHeight="11295" activeTab="5" xr2:uid="{29E0772A-240F-4B0B-841E-B6B8F531CEFF}"/>
  </bookViews>
  <sheets>
    <sheet name="כללי" sheetId="6" r:id="rId1"/>
    <sheet name="כוללים" sheetId="1" r:id="rId2"/>
    <sheet name="שכירות" sheetId="2" r:id="rId3"/>
    <sheet name="ישיבות" sheetId="3" r:id="rId4"/>
    <sheet name="הפצת תורה" sheetId="4" r:id="rId5"/>
    <sheet name="בתי כנסת" sheetId="5" r:id="rId6"/>
  </sheets>
  <definedNames>
    <definedName name="_xlnm._FilterDatabase" localSheetId="5" hidden="1">'בתי כנסת'!$B$3:$F$104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4" l="1"/>
  <c r="D70" i="6"/>
  <c r="E70" i="6"/>
  <c r="C13" i="3"/>
  <c r="C104" i="5"/>
  <c r="C38" i="1"/>
</calcChain>
</file>

<file path=xl/sharedStrings.xml><?xml version="1.0" encoding="utf-8"?>
<sst xmlns="http://schemas.openxmlformats.org/spreadsheetml/2006/main" count="787" uniqueCount="283">
  <si>
    <t>סוג תמיכה</t>
  </si>
  <si>
    <t xml:space="preserve">כוללים </t>
  </si>
  <si>
    <t>ערכים</t>
  </si>
  <si>
    <t>אגף מיסים</t>
  </si>
  <si>
    <t>אגף נכסים</t>
  </si>
  <si>
    <t>מספר עמותה</t>
  </si>
  <si>
    <t>שם העמותה</t>
  </si>
  <si>
    <t>תמיכה 2025</t>
  </si>
  <si>
    <t>שומה עד 31.12.24</t>
  </si>
  <si>
    <t>הסדרת נכסים</t>
  </si>
  <si>
    <t>הערות</t>
  </si>
  <si>
    <t>אגודת תומכי ישיבת שער אליעזר קרעטשניף</t>
  </si>
  <si>
    <t>אין</t>
  </si>
  <si>
    <t>מרכז התורה רחובות - מאור התלמוד</t>
  </si>
  <si>
    <t>יש</t>
  </si>
  <si>
    <t>הליכות חיים</t>
  </si>
  <si>
    <t>אין חוב</t>
  </si>
  <si>
    <t>מרכז קהילתי תפארת זקנים רחובות</t>
  </si>
  <si>
    <t>"יד לשבים" שעריים-רחובות</t>
  </si>
  <si>
    <t>מרכז תורני "עטרת שלום" מרמורק רחובות</t>
  </si>
  <si>
    <t>לא</t>
  </si>
  <si>
    <t>בית מדרש גבוה להוראה כולל אברכים רחובות</t>
  </si>
  <si>
    <t>עמותת דוד בן ישי</t>
  </si>
  <si>
    <t>יד ברודמן</t>
  </si>
  <si>
    <t>בית המדרש בית אריאל</t>
  </si>
  <si>
    <t>מוסדות דרכי תורה</t>
  </si>
  <si>
    <t>דרכי אמונה -ע"ש מנחם בן חיים עוזרי וע"ש רחמים בן יחזקאל יוספי</t>
  </si>
  <si>
    <t>חוב קטן מ-5,000 ₪</t>
  </si>
  <si>
    <t>בית מדרש אור ושם מרכז קהילתי רוחני</t>
  </si>
  <si>
    <t>כן</t>
  </si>
  <si>
    <t>אהל ישראל</t>
  </si>
  <si>
    <t>בני הישיבות רחובות</t>
  </si>
  <si>
    <t>קהילת ישרי לב רחובות</t>
  </si>
  <si>
    <t>אביר יעקב -מאור התורה ,רחובות ע"ר</t>
  </si>
  <si>
    <t>חינוך בחיוך וחסד באהבה</t>
  </si>
  <si>
    <t>מתוק לנפש</t>
  </si>
  <si>
    <t>מורשת זכי"ם דוד ותמר</t>
  </si>
  <si>
    <t>כפלח הרימון עץ יוסף</t>
  </si>
  <si>
    <t xml:space="preserve">חוב קטן מ 5000 ₪ </t>
  </si>
  <si>
    <t>עטרת מרדכי אליהו</t>
  </si>
  <si>
    <t>ארגון פעילים לב לאחים</t>
  </si>
  <si>
    <t>ועד חסידי חב"ד</t>
  </si>
  <si>
    <t>משמעות אחת ויחידה (ע"ר)</t>
  </si>
  <si>
    <t>עטרת גבריאל</t>
  </si>
  <si>
    <t>תורה וחסד רחובות</t>
  </si>
  <si>
    <t>אורות יעקב</t>
  </si>
  <si>
    <t>חכמת שלמה רחובות</t>
  </si>
  <si>
    <t>מוסדות התורה והחסד עטרת משה ומרים</t>
  </si>
  <si>
    <t>אנשי לבב ע"ר</t>
  </si>
  <si>
    <t>בתורתו יהגה ע"ר</t>
  </si>
  <si>
    <t>מוסדות אור יעקב - אור זרוע</t>
  </si>
  <si>
    <t>עמודי אור</t>
  </si>
  <si>
    <t>עמותת יושבת ציון</t>
  </si>
  <si>
    <t>נר שלום ישראל (ע"ר)</t>
  </si>
  <si>
    <t>סכום כולל</t>
  </si>
  <si>
    <t>שכירות</t>
  </si>
  <si>
    <t xml:space="preserve"> תמיכה 2025 </t>
  </si>
  <si>
    <t xml:space="preserve"> הערות </t>
  </si>
  <si>
    <t>חנוך לנער ע"פ דרכו</t>
  </si>
  <si>
    <t>ישיבות</t>
  </si>
  <si>
    <t xml:space="preserve"> אין </t>
  </si>
  <si>
    <t xml:space="preserve"> אין חוב </t>
  </si>
  <si>
    <t xml:space="preserve"> לא </t>
  </si>
  <si>
    <t>האלף לך שלמה</t>
  </si>
  <si>
    <t>ישיבה לצעירים רחובות</t>
  </si>
  <si>
    <t>מוסדות שער התורה רחובות</t>
  </si>
  <si>
    <t>הפצת תורה</t>
  </si>
  <si>
    <t>עדת שלום עמנואל</t>
  </si>
  <si>
    <t>מרכז קהילתי ע"ש הרב שנה (יעקב ברמן)</t>
  </si>
  <si>
    <t>מרכז קהילתי פא"י</t>
  </si>
  <si>
    <t>בית כנסת לעולי בבל</t>
  </si>
  <si>
    <t>בית הכנסת שערי צדק ע"ש זרגרוף</t>
  </si>
  <si>
    <t xml:space="preserve">לא </t>
  </si>
  <si>
    <t>דעת לימודי יהדות</t>
  </si>
  <si>
    <t>תפארת ישראל- ביכנ"ס חזון יחזקאל</t>
  </si>
  <si>
    <t>בנתיבות החסד באה"ק</t>
  </si>
  <si>
    <t xml:space="preserve">כן </t>
  </si>
  <si>
    <t>משה מאיר לעד</t>
  </si>
  <si>
    <t>בית חב"ד שכונת רחובות ההולנדית שע"י צעירי אגודת חב"ד</t>
  </si>
  <si>
    <t>בית חב"ד שכונות היובל מקוב רחובות שע"י צעירי אגודת חב"ד</t>
  </si>
  <si>
    <t>אהרון שלום</t>
  </si>
  <si>
    <t>בית חב"ד שכונת המדע רחובות</t>
  </si>
  <si>
    <t>בית חבד חבצלת</t>
  </si>
  <si>
    <t>אור לשמשון - רחובות</t>
  </si>
  <si>
    <t xml:space="preserve">                       -   </t>
  </si>
  <si>
    <t>בית חב"ד פארק המדע רחובות נס ציונה שע"י צעירי אגודת חב"ד (ע"ר)</t>
  </si>
  <si>
    <t>הארגון הארצי להפצת מסורת ק"ק שרעב</t>
  </si>
  <si>
    <t xml:space="preserve">חוב קטן מ 5,000 ₪ </t>
  </si>
  <si>
    <t>אבות ובנים שכונת חבצלת רחובות</t>
  </si>
  <si>
    <t>אל עמי - אל עצמי (ע"ר)</t>
  </si>
  <si>
    <t>אלפי יהודה מסורת נאמנה</t>
  </si>
  <si>
    <t>הללויה - הפצת יהדות</t>
  </si>
  <si>
    <t>מוסדות תפארת חב"ד קרית משה רחובות</t>
  </si>
  <si>
    <t>מעשה חושב</t>
  </si>
  <si>
    <t>נר להאיר</t>
  </si>
  <si>
    <t>עמותת מפעל משנה יפה (ע"ר)</t>
  </si>
  <si>
    <t>קרן התרבות דגל ירושלים</t>
  </si>
  <si>
    <t>שירת שבזי</t>
  </si>
  <si>
    <t>אוהל סעדיה</t>
  </si>
  <si>
    <t>בני חניכי הישיבות</t>
  </si>
  <si>
    <t>בתי כנסת</t>
  </si>
  <si>
    <t>חזון עובדיה</t>
  </si>
  <si>
    <t>תפארת אחים ע"ר</t>
  </si>
  <si>
    <t>בית הכנסת בית אליעזר</t>
  </si>
  <si>
    <t>חת"ם - חוג לתורה ומחשבת</t>
  </si>
  <si>
    <t xml:space="preserve">אשל אברהם  </t>
  </si>
  <si>
    <t>עטרת שלמה</t>
  </si>
  <si>
    <t>קרן להנצחת החייל שלמה אלפסי</t>
  </si>
  <si>
    <t>בית הכנסת אגודת נצח ישראל שעריים</t>
  </si>
  <si>
    <t>כולל גילת מאיר-פורת יוסף</t>
  </si>
  <si>
    <t>אגודת בית הכנסת והמרכז הקהילתי דתי - מערב רחובות</t>
  </si>
  <si>
    <t>שערי בנימין אושיות רחובות ע"ש שער בנימין הי"ד</t>
  </si>
  <si>
    <t>בית כנסת הגדול אוהל שרה רחובות</t>
  </si>
  <si>
    <t>בית כנסת עזרא הסופר</t>
  </si>
  <si>
    <t>אהל -ש"י בית כנסת</t>
  </si>
  <si>
    <t>אור לגיל</t>
  </si>
  <si>
    <t>עמותת בשדמה קרית דוד רחובות</t>
  </si>
  <si>
    <t>איגוד בני תורה</t>
  </si>
  <si>
    <t>בית כנסת אגודת אחים</t>
  </si>
  <si>
    <t>דעת לימודי יהדות (ביכ"נ שונה הלכות / ביה"כ החדש)</t>
  </si>
  <si>
    <t>מעלות יוסף</t>
  </si>
  <si>
    <t>למדיני חוקיך ע"ר</t>
  </si>
  <si>
    <t>אורות בניין עולם</t>
  </si>
  <si>
    <t>בית הכנסת על שם יצחק רבין  - רחובות (ע"ר)</t>
  </si>
  <si>
    <t>מעלות גני הדר</t>
  </si>
  <si>
    <t>מדרש עטרת תורה רחובות</t>
  </si>
  <si>
    <t>בית הכנסת מרכז אברהם</t>
  </si>
  <si>
    <t>ברכת יוסף רחובות (ע"ר)</t>
  </si>
  <si>
    <t>בית הכנסת "אוהל בלהה"</t>
  </si>
  <si>
    <t>נתיבי האר"י ע"ר</t>
  </si>
  <si>
    <t>אור אברהם רחובות ע"ר</t>
  </si>
  <si>
    <t>מעלות מפעלי חינוך וחברה</t>
  </si>
  <si>
    <t>שערי חירות (ע"ר)</t>
  </si>
  <si>
    <t>היכל שלומי כהן ז"ל</t>
  </si>
  <si>
    <t>בית הכנסת בשכונת גבעתי רחובות</t>
  </si>
  <si>
    <t>בית כנסת מעלות הדר התורה רחובות (ע"ר)</t>
  </si>
  <si>
    <t>עמותת בית הכנסת בית אברהם</t>
  </si>
  <si>
    <t>ביתא ישראל שובו בנים</t>
  </si>
  <si>
    <t>בית הכנסת צעירי משהב</t>
  </si>
  <si>
    <t>בית כנסת נוסח אחיד שכונת שקד רחובות</t>
  </si>
  <si>
    <t>עמותת ארגון בניין עולם</t>
  </si>
  <si>
    <t>בית הכנסת הספרדי שכונת חבצלת רחובות ע"ר</t>
  </si>
  <si>
    <t>מוסדות מקור השמחה</t>
  </si>
  <si>
    <t>אדמס העמותה לשילוב עולי אתיופיה</t>
  </si>
  <si>
    <t>צדיק כתמר יפרח ע"ר</t>
  </si>
  <si>
    <t>בית הכנסת אחוזה לתרבות יהודית ברחובות</t>
  </si>
  <si>
    <t>עמותת נעשה ונשמע</t>
  </si>
  <si>
    <t>בית כנסת היכל דוד ושלמה</t>
  </si>
  <si>
    <t>ברית יוצאי תוניס</t>
  </si>
  <si>
    <t>דורשי ה' - רחובות (ע"ר)</t>
  </si>
  <si>
    <t>שמחת משה - מרכז רוחני קהילתי לצעירים ובית כנסת ברחובות (ע"ר)</t>
  </si>
  <si>
    <t>בית כנסת אור ציון</t>
  </si>
  <si>
    <t>מקדש מלך - רחובות</t>
  </si>
  <si>
    <t>עמותת בית הכנסת "היכל יהודה" - רחובות</t>
  </si>
  <si>
    <t>בית כנסת חזון המדע</t>
  </si>
  <si>
    <t>בית כנסת ומרכז קהילתי רוחני מאורי ישראל-רחובות הצעירה</t>
  </si>
  <si>
    <t>בית כנסת אוהל סיני</t>
  </si>
  <si>
    <t>בית כנסת חניכי הישיבות</t>
  </si>
  <si>
    <t>בית כנסת הקהילה הצעירה רחובות</t>
  </si>
  <si>
    <t>אחד שבטי ישראל רחובות</t>
  </si>
  <si>
    <t>בית כנסת רוחני אמרי נעם -רחובות ע"ר</t>
  </si>
  <si>
    <t>בית הכנסת מגן אברהם</t>
  </si>
  <si>
    <t>בית כנסת רחובות שלי ספרדי</t>
  </si>
  <si>
    <t>בית בקמפוס רחובות</t>
  </si>
  <si>
    <t>עמותת מתפללי בית הכנסת בית אל אושיות, רחובות</t>
  </si>
  <si>
    <t xml:space="preserve">   </t>
  </si>
  <si>
    <t>שולם פעימה ראשונה</t>
  </si>
  <si>
    <t>תחום בקשה</t>
  </si>
  <si>
    <t xml:space="preserve"> סכום תמיכה 2025 </t>
  </si>
  <si>
    <t>סיוע לקשישים</t>
  </si>
  <si>
    <t>ג'סטה</t>
  </si>
  <si>
    <t>השכנים של רוני</t>
  </si>
  <si>
    <t>קרן יעקב ולאה</t>
  </si>
  <si>
    <t>עמותות התנדבות</t>
  </si>
  <si>
    <t>אוהל חיה</t>
  </si>
  <si>
    <t>אור לשמשון</t>
  </si>
  <si>
    <t>איתן כל אחד יכול</t>
  </si>
  <si>
    <t>אנוש העמותה הישראלית לבריאות הנפש</t>
  </si>
  <si>
    <t>בני ברית לשכת חיים ויצמן</t>
  </si>
  <si>
    <t>האגודה למען העיוור ברחובות והסביבה</t>
  </si>
  <si>
    <t>הדסה - ישראל</t>
  </si>
  <si>
    <t>הליגה למניעת מחלות ריאה ושחפת רחובות</t>
  </si>
  <si>
    <t>ויצו רחובות</t>
  </si>
  <si>
    <t>יד שרה</t>
  </si>
  <si>
    <t>מרכזים לצדק חברתי (תחזקנה)</t>
  </si>
  <si>
    <t>עזר מציון</t>
  </si>
  <si>
    <t>עמותת אעלה בתמר</t>
  </si>
  <si>
    <t>עמותת חן לפריון וחיים</t>
  </si>
  <si>
    <t>עמותת ידידי המרכז הרפואי קפלן</t>
  </si>
  <si>
    <t>עמותת מועדון רוטרי רחובות (ע"ר)</t>
  </si>
  <si>
    <t>פוש</t>
  </si>
  <si>
    <t>צער בעלי חיים רחובות ע"ר</t>
  </si>
  <si>
    <t>רחובות אוהבת חיות</t>
  </si>
  <si>
    <t>שב"ל - הסברה וחינוך לסובלנות (ע"ר)</t>
  </si>
  <si>
    <t>שובו אחים אחים ישראל</t>
  </si>
  <si>
    <t>שלובות חיבור חדש לחיים</t>
  </si>
  <si>
    <t>שמחת הלב-איגוד הליצנים הרפואיים</t>
  </si>
  <si>
    <t>עמותות התנדבות ארציות</t>
  </si>
  <si>
    <t>איחוד הצלה ישראל</t>
  </si>
  <si>
    <t>אילן</t>
  </si>
  <si>
    <t>אקים ישראל</t>
  </si>
  <si>
    <t>ארגון יד לבנים</t>
  </si>
  <si>
    <t>הילדים של העולם</t>
  </si>
  <si>
    <t>ונתנו ידידים</t>
  </si>
  <si>
    <t>חברים לרפואה</t>
  </si>
  <si>
    <t>לאורו נלך</t>
  </si>
  <si>
    <t>מרפא לנפש ע"ר</t>
  </si>
  <si>
    <t>עמותת י"ש-ילדים ויתומים ניצולי שואה בישראל</t>
  </si>
  <si>
    <t>עמינדב - אגודה תורנית להתנדבות</t>
  </si>
  <si>
    <t>פעמונים ארגון חסד (ע"ר)</t>
  </si>
  <si>
    <t>שותפים למעלות</t>
  </si>
  <si>
    <t>תאיר מרכז סיוע לנפגעות ולנפגעי תקיפה והטרדה מינית</t>
  </si>
  <si>
    <t>עמותות נוער שאינן נתמכות על ידי משרד החינוך</t>
  </si>
  <si>
    <t>או יו ישראל ע"ש ברוך ושרה פאלק</t>
  </si>
  <si>
    <t>כן, מקלט</t>
  </si>
  <si>
    <t>איגוד בני הישיבות</t>
  </si>
  <si>
    <t>כנפיים של קרמבו</t>
  </si>
  <si>
    <t>נשלח מייל</t>
  </si>
  <si>
    <t>להאיר אור לעולם</t>
  </si>
  <si>
    <t>עולים במעלות</t>
  </si>
  <si>
    <t>עמותת חוגי סיירות של קק"ל</t>
  </si>
  <si>
    <t>עמותות רווחה - סלי מזון</t>
  </si>
  <si>
    <t>אנשים שנראה אחד את השני</t>
  </si>
  <si>
    <t>האגודה לחינוך ותרבות דרך חיוך נתינה ואהבה (שובה ישראל)</t>
  </si>
  <si>
    <t>חסדי בן יוסף</t>
  </si>
  <si>
    <t>חסדי גליה ורחל (ע"ר)</t>
  </si>
  <si>
    <t>יד לניסים</t>
  </si>
  <si>
    <t>למען אחיי רחובות</t>
  </si>
  <si>
    <t>מוסדות יד יפתח ע"ר</t>
  </si>
  <si>
    <t>עבודת לב וחסד</t>
  </si>
  <si>
    <t>פותח יד ומשביע</t>
  </si>
  <si>
    <t>קופת טוב וחסד</t>
  </si>
  <si>
    <t>רחמי שמים</t>
  </si>
  <si>
    <t xml:space="preserve"> </t>
  </si>
  <si>
    <t>אין נכס</t>
  </si>
  <si>
    <t xml:space="preserve">ארגון עזרת חולים </t>
  </si>
  <si>
    <t>נפסל - לא השלימו מסמכים</t>
  </si>
  <si>
    <t>נפסל- אין ניהול תקין</t>
  </si>
  <si>
    <t>נפסל -אין מסמכים</t>
  </si>
  <si>
    <t>נפסל - חסרים מסמכים</t>
  </si>
  <si>
    <t xml:space="preserve">הוד ישראל </t>
  </si>
  <si>
    <t xml:space="preserve">אין חוב </t>
  </si>
  <si>
    <t>נכס פרטי</t>
  </si>
  <si>
    <t xml:space="preserve">אין נכס </t>
  </si>
  <si>
    <t>יש חוב</t>
  </si>
  <si>
    <t>נחמת ישראל</t>
  </si>
  <si>
    <t>נפסל - לא עומד בתבחינים</t>
  </si>
  <si>
    <t xml:space="preserve">  נפסל - לא השלימו מסמכים</t>
  </si>
  <si>
    <t>אורות הגרעין התורני</t>
  </si>
  <si>
    <t>נפסל - לא הגישו מסמכים</t>
  </si>
  <si>
    <t>להתענג באהבתך</t>
  </si>
  <si>
    <t xml:space="preserve">נפסל לא הוגשה בקשה  </t>
  </si>
  <si>
    <t xml:space="preserve">בהסדר  לפי וועדת פשרות </t>
  </si>
  <si>
    <t>נחתם הסכם פשרה</t>
  </si>
  <si>
    <t>הסדר  לפי וועדת פשרות</t>
  </si>
  <si>
    <t>אין הקצאה</t>
  </si>
  <si>
    <t>הסדר לפי וועדת פשרות</t>
  </si>
  <si>
    <t xml:space="preserve">נפסל - לא עומד בתבחינים.  </t>
  </si>
  <si>
    <t>יש הסכם הקצאה</t>
  </si>
  <si>
    <t>הסדר וועדת פשרות</t>
  </si>
  <si>
    <t xml:space="preserve">נפסל - לא עומד בתבחינים </t>
  </si>
  <si>
    <t>נפסל - לא עומדים בתבחינים</t>
  </si>
  <si>
    <t xml:space="preserve">נפסל - לא עומדים בתבחינים </t>
  </si>
  <si>
    <t>נמצאים בהליך הקצאה</t>
  </si>
  <si>
    <t xml:space="preserve"> יש הסכם הקצאה מאושר</t>
  </si>
  <si>
    <t xml:space="preserve"> הגישו בקשה להקצאה</t>
  </si>
  <si>
    <t xml:space="preserve"> קיים הסכם הקצאה מאושר</t>
  </si>
  <si>
    <t>כן , נמצאים בהליך הקצאה</t>
  </si>
  <si>
    <t>כן ,  יש הסכם הקצאה מאושר</t>
  </si>
  <si>
    <t>כן ,  נמצא בהליך הקצאה</t>
  </si>
  <si>
    <t>נמצא בהליך</t>
  </si>
  <si>
    <t xml:space="preserve">בהסדר וועדת פשרות </t>
  </si>
  <si>
    <t xml:space="preserve">בוטלה הבקשה ע"י העמותה  </t>
  </si>
  <si>
    <t xml:space="preserve">קיים הסכם הקצאה </t>
  </si>
  <si>
    <t xml:space="preserve">נפסל - חסרים מסמכים </t>
  </si>
  <si>
    <t>הסכם וועדת פשרות</t>
  </si>
  <si>
    <t>פועלים בקומה שניה של מבנה ברחוב סמילנסקי 7, הגישו בקשה להקצאה.</t>
  </si>
  <si>
    <t>מחזיקים ברחוב הנשיא הראשון 46 גו"ח 3703/1252, בהליך הקצאה</t>
  </si>
  <si>
    <t xml:space="preserve">נפסל -  חסרים מסמכים </t>
  </si>
  <si>
    <t>מחזיקים במיבנים יבילים ברח' החבורה גו"ח 3698/272 נמצא בהליך הקצאה</t>
  </si>
  <si>
    <t xml:space="preserve">נמצא בהליך הקצאה. </t>
  </si>
  <si>
    <t>לעמותה חוב לעירייה נפתח תיק הוצל"פ</t>
  </si>
  <si>
    <t xml:space="preserve">כללי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</si>
</sst>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name val="Calibri"/>
      <family val="2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1"/>
      <color theme="1"/>
      <name val="Arial"/>
      <family val="2"/>
      <charset val="177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4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E6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9713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A02B93"/>
        <bgColor indexed="64"/>
      </patternFill>
    </fill>
    <fill>
      <patternFill patternType="solid">
        <fgColor rgb="FF4EA72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A02B93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A02B93"/>
      </right>
      <top style="medium">
        <color rgb="FFA02B9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89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2" xfId="0" applyFont="1" applyFill="1" applyBorder="1" applyAlignment="1">
      <alignment horizontal="right" vertical="center" readingOrder="2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right" vertical="center" readingOrder="2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 readingOrder="2"/>
    </xf>
    <xf numFmtId="0" fontId="3" fillId="2" borderId="4" xfId="0" applyFont="1" applyFill="1" applyBorder="1" applyAlignment="1">
      <alignment horizontal="right" vertical="center" wrapText="1" readingOrder="2"/>
    </xf>
    <xf numFmtId="0" fontId="2" fillId="0" borderId="4" xfId="0" applyFont="1" applyBorder="1" applyAlignment="1">
      <alignment horizontal="right" vertical="center" readingOrder="2"/>
    </xf>
    <xf numFmtId="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 readingOrder="2"/>
    </xf>
    <xf numFmtId="0" fontId="2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3" fontId="5" fillId="2" borderId="4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right" vertical="center" readingOrder="2"/>
    </xf>
    <xf numFmtId="0" fontId="6" fillId="5" borderId="0" xfId="0" applyFont="1" applyFill="1" applyAlignment="1">
      <alignment horizontal="center" vertical="center" readingOrder="2"/>
    </xf>
    <xf numFmtId="0" fontId="6" fillId="5" borderId="5" xfId="0" applyFont="1" applyFill="1" applyBorder="1" applyAlignment="1">
      <alignment horizontal="right" vertical="center" readingOrder="2"/>
    </xf>
    <xf numFmtId="0" fontId="6" fillId="5" borderId="6" xfId="0" applyFont="1" applyFill="1" applyBorder="1" applyAlignment="1">
      <alignment horizontal="right" vertical="center" readingOrder="2"/>
    </xf>
    <xf numFmtId="0" fontId="6" fillId="5" borderId="7" xfId="0" applyFont="1" applyFill="1" applyBorder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6" fillId="6" borderId="8" xfId="0" applyFont="1" applyFill="1" applyBorder="1" applyAlignment="1">
      <alignment horizontal="center" vertical="center" readingOrder="2"/>
    </xf>
    <xf numFmtId="0" fontId="6" fillId="6" borderId="10" xfId="0" applyFont="1" applyFill="1" applyBorder="1" applyAlignment="1">
      <alignment horizontal="right" vertical="center" readingOrder="2"/>
    </xf>
    <xf numFmtId="0" fontId="6" fillId="6" borderId="8" xfId="0" applyFont="1" applyFill="1" applyBorder="1" applyAlignment="1">
      <alignment horizontal="right" vertical="center" readingOrder="2"/>
    </xf>
    <xf numFmtId="0" fontId="6" fillId="7" borderId="4" xfId="0" applyFont="1" applyFill="1" applyBorder="1" applyAlignment="1">
      <alignment horizontal="right" vertical="center" readingOrder="2"/>
    </xf>
    <xf numFmtId="0" fontId="6" fillId="7" borderId="4" xfId="0" applyFont="1" applyFill="1" applyBorder="1" applyAlignment="1">
      <alignment horizontal="right" vertical="center" wrapText="1" readingOrder="2"/>
    </xf>
    <xf numFmtId="0" fontId="3" fillId="0" borderId="4" xfId="0" applyFont="1" applyBorder="1" applyAlignment="1">
      <alignment horizontal="right" vertical="center" readingOrder="2"/>
    </xf>
    <xf numFmtId="3" fontId="3" fillId="0" borderId="4" xfId="0" applyNumberFormat="1" applyFont="1" applyBorder="1" applyAlignment="1">
      <alignment vertical="center"/>
    </xf>
    <xf numFmtId="0" fontId="6" fillId="6" borderId="8" xfId="0" applyFont="1" applyFill="1" applyBorder="1" applyAlignment="1">
      <alignment vertical="center" readingOrder="2"/>
    </xf>
    <xf numFmtId="0" fontId="6" fillId="6" borderId="11" xfId="0" applyFont="1" applyFill="1" applyBorder="1" applyAlignment="1">
      <alignment horizontal="right" vertical="center" readingOrder="2"/>
    </xf>
    <xf numFmtId="0" fontId="6" fillId="6" borderId="3" xfId="0" applyFont="1" applyFill="1" applyBorder="1" applyAlignment="1">
      <alignment horizontal="center" vertical="center" wrapText="1" readingOrder="2"/>
    </xf>
    <xf numFmtId="0" fontId="2" fillId="0" borderId="4" xfId="0" applyFont="1" applyBorder="1" applyAlignment="1">
      <alignment vertical="center" readingOrder="2"/>
    </xf>
    <xf numFmtId="0" fontId="3" fillId="0" borderId="4" xfId="0" applyFont="1" applyBorder="1" applyAlignment="1">
      <alignment vertical="center"/>
    </xf>
    <xf numFmtId="0" fontId="6" fillId="4" borderId="4" xfId="0" applyFont="1" applyFill="1" applyBorder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1" fillId="2" borderId="4" xfId="0" applyFont="1" applyFill="1" applyBorder="1"/>
    <xf numFmtId="3" fontId="7" fillId="0" borderId="4" xfId="0" applyNumberFormat="1" applyFont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 readingOrder="2"/>
    </xf>
    <xf numFmtId="0" fontId="8" fillId="0" borderId="4" xfId="0" applyFont="1" applyBorder="1" applyAlignment="1">
      <alignment horizontal="right" vertical="center" wrapText="1" readingOrder="2"/>
    </xf>
    <xf numFmtId="0" fontId="2" fillId="8" borderId="4" xfId="0" applyFont="1" applyFill="1" applyBorder="1" applyAlignment="1">
      <alignment horizontal="right" vertical="center"/>
    </xf>
    <xf numFmtId="3" fontId="2" fillId="8" borderId="4" xfId="0" applyNumberFormat="1" applyFont="1" applyFill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3" fontId="8" fillId="8" borderId="4" xfId="0" applyNumberFormat="1" applyFont="1" applyFill="1" applyBorder="1" applyAlignment="1">
      <alignment vertical="center"/>
    </xf>
    <xf numFmtId="0" fontId="2" fillId="8" borderId="4" xfId="0" applyFont="1" applyFill="1" applyBorder="1" applyAlignment="1">
      <alignment vertical="center"/>
    </xf>
    <xf numFmtId="0" fontId="1" fillId="8" borderId="4" xfId="0" applyFont="1" applyFill="1" applyBorder="1"/>
    <xf numFmtId="0" fontId="0" fillId="0" borderId="4" xfId="0" applyBorder="1"/>
    <xf numFmtId="43" fontId="0" fillId="0" borderId="4" xfId="1" applyFont="1" applyFill="1" applyBorder="1"/>
    <xf numFmtId="0" fontId="2" fillId="8" borderId="4" xfId="0" applyFont="1" applyFill="1" applyBorder="1" applyAlignment="1">
      <alignment horizontal="right" vertical="center" readingOrder="2"/>
    </xf>
    <xf numFmtId="0" fontId="2" fillId="8" borderId="4" xfId="0" applyFont="1" applyFill="1" applyBorder="1" applyAlignment="1">
      <alignment horizontal="right" vertical="center" wrapText="1" readingOrder="2"/>
    </xf>
    <xf numFmtId="0" fontId="2" fillId="8" borderId="4" xfId="0" applyFont="1" applyFill="1" applyBorder="1" applyAlignment="1">
      <alignment vertical="center" wrapText="1"/>
    </xf>
    <xf numFmtId="0" fontId="8" fillId="8" borderId="4" xfId="0" applyFont="1" applyFill="1" applyBorder="1" applyAlignment="1">
      <alignment horizontal="right" vertical="center" readingOrder="2"/>
    </xf>
    <xf numFmtId="0" fontId="8" fillId="8" borderId="4" xfId="0" applyFont="1" applyFill="1" applyBorder="1" applyAlignment="1">
      <alignment horizontal="right" vertical="center" wrapText="1" readingOrder="2"/>
    </xf>
    <xf numFmtId="0" fontId="8" fillId="8" borderId="4" xfId="0" applyFont="1" applyFill="1" applyBorder="1" applyAlignment="1">
      <alignment vertical="center"/>
    </xf>
    <xf numFmtId="0" fontId="8" fillId="8" borderId="4" xfId="0" applyFont="1" applyFill="1" applyBorder="1" applyAlignment="1">
      <alignment vertical="center" wrapText="1"/>
    </xf>
    <xf numFmtId="0" fontId="0" fillId="8" borderId="4" xfId="0" applyFill="1" applyBorder="1"/>
    <xf numFmtId="0" fontId="4" fillId="8" borderId="4" xfId="0" applyFont="1" applyFill="1" applyBorder="1" applyAlignment="1">
      <alignment horizontal="right" vertical="center" wrapText="1" readingOrder="2"/>
    </xf>
    <xf numFmtId="3" fontId="8" fillId="8" borderId="4" xfId="0" applyNumberFormat="1" applyFont="1" applyFill="1" applyBorder="1" applyAlignment="1">
      <alignment horizontal="right" vertical="center"/>
    </xf>
    <xf numFmtId="0" fontId="1" fillId="8" borderId="4" xfId="0" applyFont="1" applyFill="1" applyBorder="1" applyAlignment="1">
      <alignment wrapText="1"/>
    </xf>
    <xf numFmtId="0" fontId="10" fillId="8" borderId="4" xfId="0" applyFont="1" applyFill="1" applyBorder="1" applyAlignment="1">
      <alignment wrapText="1"/>
    </xf>
    <xf numFmtId="4" fontId="2" fillId="3" borderId="4" xfId="0" applyNumberFormat="1" applyFont="1" applyFill="1" applyBorder="1" applyAlignment="1">
      <alignment vertical="center"/>
    </xf>
    <xf numFmtId="44" fontId="2" fillId="8" borderId="4" xfId="2" applyFont="1" applyFill="1" applyBorder="1" applyAlignment="1">
      <alignment horizontal="right" vertical="center"/>
    </xf>
    <xf numFmtId="4" fontId="2" fillId="8" borderId="4" xfId="0" applyNumberFormat="1" applyFont="1" applyFill="1" applyBorder="1" applyAlignment="1">
      <alignment horizontal="right" vertical="center"/>
    </xf>
    <xf numFmtId="0" fontId="0" fillId="9" borderId="4" xfId="0" applyFill="1" applyBorder="1"/>
    <xf numFmtId="43" fontId="0" fillId="8" borderId="4" xfId="1" applyFont="1" applyFill="1" applyBorder="1"/>
    <xf numFmtId="0" fontId="11" fillId="8" borderId="4" xfId="0" applyFont="1" applyFill="1" applyBorder="1" applyAlignment="1">
      <alignment wrapText="1"/>
    </xf>
    <xf numFmtId="0" fontId="7" fillId="8" borderId="4" xfId="0" applyFont="1" applyFill="1" applyBorder="1" applyAlignment="1">
      <alignment horizontal="right" vertical="center" wrapText="1" readingOrder="2"/>
    </xf>
    <xf numFmtId="0" fontId="10" fillId="8" borderId="4" xfId="0" applyFont="1" applyFill="1" applyBorder="1"/>
    <xf numFmtId="164" fontId="2" fillId="0" borderId="4" xfId="1" applyNumberFormat="1" applyFont="1" applyBorder="1" applyAlignment="1">
      <alignment horizontal="right" vertical="center"/>
    </xf>
    <xf numFmtId="0" fontId="3" fillId="2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right" vertical="center" wrapText="1" readingOrder="2"/>
    </xf>
    <xf numFmtId="0" fontId="1" fillId="2" borderId="4" xfId="0" applyFont="1" applyFill="1" applyBorder="1" applyAlignment="1">
      <alignment wrapText="1"/>
    </xf>
    <xf numFmtId="0" fontId="0" fillId="0" borderId="0" xfId="0" applyAlignment="1">
      <alignment wrapText="1"/>
    </xf>
    <xf numFmtId="0" fontId="12" fillId="10" borderId="0" xfId="0" applyFont="1" applyFill="1"/>
    <xf numFmtId="0" fontId="3" fillId="10" borderId="0" xfId="0" applyFont="1" applyFill="1" applyAlignment="1">
      <alignment horizontal="right" vertical="center" readingOrder="2"/>
    </xf>
    <xf numFmtId="0" fontId="3" fillId="10" borderId="0" xfId="0" applyFont="1" applyFill="1" applyAlignment="1">
      <alignment vertical="center" readingOrder="2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2" borderId="4" xfId="0" applyFont="1" applyFill="1" applyBorder="1" applyAlignment="1">
      <alignment horizontal="center" vertical="center" readingOrder="2"/>
    </xf>
    <xf numFmtId="0" fontId="6" fillId="5" borderId="0" xfId="0" applyFont="1" applyFill="1" applyAlignment="1">
      <alignment horizontal="center" vertical="center" readingOrder="2"/>
    </xf>
    <xf numFmtId="0" fontId="6" fillId="6" borderId="2" xfId="0" applyFont="1" applyFill="1" applyBorder="1" applyAlignment="1">
      <alignment horizontal="center" vertical="center" readingOrder="2"/>
    </xf>
    <xf numFmtId="0" fontId="6" fillId="6" borderId="9" xfId="0" applyFont="1" applyFill="1" applyBorder="1" applyAlignment="1">
      <alignment horizontal="center" vertical="center" readingOrder="2"/>
    </xf>
    <xf numFmtId="0" fontId="6" fillId="7" borderId="4" xfId="0" applyFont="1" applyFill="1" applyBorder="1" applyAlignment="1">
      <alignment horizontal="center" vertical="center" readingOrder="2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AD7F-BFD3-4485-9F23-302D42BB8E18}">
  <sheetPr>
    <pageSetUpPr fitToPage="1"/>
  </sheetPr>
  <dimension ref="A1:I186"/>
  <sheetViews>
    <sheetView rightToLeft="1" topLeftCell="A53" zoomScale="90" zoomScaleNormal="90" workbookViewId="0">
      <selection sqref="A1:H70"/>
    </sheetView>
  </sheetViews>
  <sheetFormatPr defaultRowHeight="14.25" x14ac:dyDescent="0.2"/>
  <cols>
    <col min="1" max="1" width="34" customWidth="1"/>
    <col min="2" max="2" width="39.875" style="79" customWidth="1"/>
    <col min="3" max="3" width="10.625" bestFit="1" customWidth="1"/>
    <col min="4" max="4" width="14.25" customWidth="1"/>
    <col min="5" max="5" width="10.5" customWidth="1"/>
    <col min="6" max="6" width="14.875" bestFit="1" customWidth="1"/>
    <col min="7" max="7" width="10.875" bestFit="1" customWidth="1"/>
    <col min="8" max="8" width="34.25" customWidth="1"/>
  </cols>
  <sheetData>
    <row r="1" spans="1:9" ht="18.75" x14ac:dyDescent="0.3">
      <c r="A1" s="3"/>
      <c r="B1" s="4"/>
      <c r="C1" s="3"/>
      <c r="D1" s="80" t="s">
        <v>282</v>
      </c>
      <c r="E1" s="3"/>
      <c r="F1" s="3"/>
      <c r="G1" s="3"/>
      <c r="H1" s="4"/>
      <c r="I1" s="3"/>
    </row>
    <row r="2" spans="1:9" ht="15" x14ac:dyDescent="0.25">
      <c r="A2" s="3"/>
      <c r="B2" s="4"/>
      <c r="C2" s="3"/>
      <c r="D2" s="3"/>
      <c r="E2" s="3"/>
      <c r="F2" s="3"/>
      <c r="G2" s="3"/>
      <c r="H2" s="4"/>
      <c r="I2" s="3"/>
    </row>
    <row r="3" spans="1:9" ht="30.6" customHeight="1" x14ac:dyDescent="0.25">
      <c r="A3" s="40"/>
      <c r="B3" s="76"/>
      <c r="C3" s="6"/>
      <c r="D3" s="6" t="s">
        <v>165</v>
      </c>
      <c r="E3" s="83" t="s">
        <v>166</v>
      </c>
      <c r="F3" s="7" t="s">
        <v>3</v>
      </c>
      <c r="G3" s="84" t="s">
        <v>4</v>
      </c>
      <c r="H3" s="84"/>
      <c r="I3" s="3"/>
    </row>
    <row r="4" spans="1:9" ht="15.75" x14ac:dyDescent="0.25">
      <c r="A4" s="7" t="s">
        <v>167</v>
      </c>
      <c r="B4" s="8" t="s">
        <v>6</v>
      </c>
      <c r="C4" s="7" t="s">
        <v>5</v>
      </c>
      <c r="D4" s="7" t="s">
        <v>168</v>
      </c>
      <c r="E4" s="83"/>
      <c r="F4" s="7" t="s">
        <v>8</v>
      </c>
      <c r="G4" s="7" t="s">
        <v>9</v>
      </c>
      <c r="H4" s="8" t="s">
        <v>10</v>
      </c>
      <c r="I4" s="3"/>
    </row>
    <row r="5" spans="1:9" ht="15.75" x14ac:dyDescent="0.25">
      <c r="A5" s="9" t="s">
        <v>169</v>
      </c>
      <c r="B5" s="77" t="s">
        <v>163</v>
      </c>
      <c r="C5" s="14">
        <v>580674240</v>
      </c>
      <c r="D5" s="10">
        <v>5052</v>
      </c>
      <c r="E5" s="67">
        <v>5013.6400000000003</v>
      </c>
      <c r="F5" s="9" t="s">
        <v>16</v>
      </c>
      <c r="G5" s="9"/>
      <c r="H5" s="12"/>
      <c r="I5" s="3"/>
    </row>
    <row r="6" spans="1:9" ht="15.75" x14ac:dyDescent="0.25">
      <c r="A6" s="9" t="s">
        <v>169</v>
      </c>
      <c r="B6" s="46" t="s">
        <v>170</v>
      </c>
      <c r="C6" s="44">
        <v>580767184</v>
      </c>
      <c r="D6" s="43">
        <v>0</v>
      </c>
      <c r="E6" s="15"/>
      <c r="F6" s="45" t="s">
        <v>16</v>
      </c>
      <c r="G6" s="45" t="s">
        <v>234</v>
      </c>
      <c r="H6" s="46" t="s">
        <v>237</v>
      </c>
      <c r="I6" s="3"/>
    </row>
    <row r="7" spans="1:9" ht="15.75" x14ac:dyDescent="0.25">
      <c r="A7" s="9" t="s">
        <v>169</v>
      </c>
      <c r="B7" s="46" t="s">
        <v>171</v>
      </c>
      <c r="C7" s="44">
        <v>580726982</v>
      </c>
      <c r="D7" s="43">
        <v>0</v>
      </c>
      <c r="E7" s="15"/>
      <c r="F7" s="45" t="s">
        <v>16</v>
      </c>
      <c r="G7" s="45" t="s">
        <v>234</v>
      </c>
      <c r="H7" s="46" t="s">
        <v>238</v>
      </c>
      <c r="I7" s="3"/>
    </row>
    <row r="8" spans="1:9" ht="15.75" x14ac:dyDescent="0.25">
      <c r="A8" s="9" t="s">
        <v>169</v>
      </c>
      <c r="B8" s="77" t="s">
        <v>172</v>
      </c>
      <c r="C8" s="14">
        <v>580687747</v>
      </c>
      <c r="D8" s="10">
        <v>5180</v>
      </c>
      <c r="E8" s="67">
        <v>5179.5</v>
      </c>
      <c r="F8" s="53" t="s">
        <v>16</v>
      </c>
      <c r="G8" s="54"/>
      <c r="H8" s="53"/>
      <c r="I8" s="3"/>
    </row>
    <row r="9" spans="1:9" ht="15.75" x14ac:dyDescent="0.25">
      <c r="A9" s="9" t="s">
        <v>173</v>
      </c>
      <c r="B9" s="77" t="s">
        <v>174</v>
      </c>
      <c r="C9" s="14">
        <v>580603603</v>
      </c>
      <c r="D9" s="10">
        <v>6215</v>
      </c>
      <c r="E9" s="67">
        <v>6214.5</v>
      </c>
      <c r="F9" s="9" t="s">
        <v>16</v>
      </c>
      <c r="G9" s="9"/>
      <c r="H9" s="12"/>
      <c r="I9" s="3"/>
    </row>
    <row r="10" spans="1:9" ht="15.75" x14ac:dyDescent="0.25">
      <c r="A10" s="9" t="s">
        <v>173</v>
      </c>
      <c r="B10" s="13" t="s">
        <v>175</v>
      </c>
      <c r="C10" s="14">
        <v>580606796</v>
      </c>
      <c r="D10" s="10">
        <v>30076</v>
      </c>
      <c r="E10" s="11"/>
      <c r="F10" s="9" t="s">
        <v>16</v>
      </c>
      <c r="G10" s="11"/>
      <c r="H10" s="12"/>
      <c r="I10" s="3"/>
    </row>
    <row r="11" spans="1:9" ht="15.75" x14ac:dyDescent="0.25">
      <c r="A11" s="9" t="s">
        <v>173</v>
      </c>
      <c r="B11" s="13" t="s">
        <v>176</v>
      </c>
      <c r="C11" s="14">
        <v>515686764</v>
      </c>
      <c r="D11" s="11">
        <v>404</v>
      </c>
      <c r="E11" s="11"/>
      <c r="F11" s="9" t="s">
        <v>16</v>
      </c>
      <c r="G11" s="9" t="s">
        <v>234</v>
      </c>
      <c r="H11" s="12"/>
      <c r="I11" s="3"/>
    </row>
    <row r="12" spans="1:9" ht="15.75" x14ac:dyDescent="0.25">
      <c r="A12" s="9" t="s">
        <v>173</v>
      </c>
      <c r="B12" s="13" t="s">
        <v>177</v>
      </c>
      <c r="C12" s="14">
        <v>580019800</v>
      </c>
      <c r="D12" s="10">
        <v>15538</v>
      </c>
      <c r="E12" s="11"/>
      <c r="F12" s="10">
        <v>1729</v>
      </c>
      <c r="G12" s="11"/>
      <c r="H12" s="13" t="s">
        <v>27</v>
      </c>
      <c r="I12" s="3"/>
    </row>
    <row r="13" spans="1:9" ht="15.75" x14ac:dyDescent="0.25">
      <c r="A13" s="9" t="s">
        <v>173</v>
      </c>
      <c r="B13" s="13" t="s">
        <v>235</v>
      </c>
      <c r="C13" s="14">
        <v>580074904</v>
      </c>
      <c r="D13" s="10">
        <v>18589</v>
      </c>
      <c r="E13" s="11"/>
      <c r="F13" s="9" t="s">
        <v>16</v>
      </c>
      <c r="G13" s="9" t="s">
        <v>234</v>
      </c>
      <c r="H13" s="13"/>
      <c r="I13" s="3"/>
    </row>
    <row r="14" spans="1:9" ht="15.75" x14ac:dyDescent="0.25">
      <c r="A14" s="9" t="s">
        <v>173</v>
      </c>
      <c r="B14" s="13" t="s">
        <v>178</v>
      </c>
      <c r="C14" s="14">
        <v>500703780</v>
      </c>
      <c r="D14" s="10">
        <v>0</v>
      </c>
      <c r="E14" s="11"/>
      <c r="F14" s="9" t="s">
        <v>16</v>
      </c>
      <c r="G14" s="9" t="s">
        <v>234</v>
      </c>
      <c r="H14" s="12" t="s">
        <v>274</v>
      </c>
      <c r="I14" s="3"/>
    </row>
    <row r="15" spans="1:9" ht="15.75" x14ac:dyDescent="0.25">
      <c r="A15" s="9" t="s">
        <v>173</v>
      </c>
      <c r="B15" s="77" t="s">
        <v>179</v>
      </c>
      <c r="C15" s="14">
        <v>580018851</v>
      </c>
      <c r="D15" s="10">
        <v>6215</v>
      </c>
      <c r="E15" s="67">
        <v>6214.5</v>
      </c>
      <c r="F15" s="9" t="s">
        <v>16</v>
      </c>
      <c r="G15" s="11"/>
      <c r="H15" s="12"/>
      <c r="I15" s="3"/>
    </row>
    <row r="16" spans="1:9" ht="15.75" x14ac:dyDescent="0.25">
      <c r="A16" s="9" t="s">
        <v>173</v>
      </c>
      <c r="B16" s="13" t="s">
        <v>180</v>
      </c>
      <c r="C16" s="14">
        <v>580057966</v>
      </c>
      <c r="D16" s="10">
        <v>0</v>
      </c>
      <c r="E16" s="11"/>
      <c r="F16" s="9" t="s">
        <v>16</v>
      </c>
      <c r="G16" s="9" t="s">
        <v>234</v>
      </c>
      <c r="H16" s="12" t="s">
        <v>278</v>
      </c>
      <c r="I16" s="3"/>
    </row>
    <row r="17" spans="1:9" ht="15.75" x14ac:dyDescent="0.25">
      <c r="A17" s="9" t="s">
        <v>173</v>
      </c>
      <c r="B17" s="13" t="s">
        <v>181</v>
      </c>
      <c r="C17" s="14">
        <v>580002608</v>
      </c>
      <c r="D17" s="10">
        <v>2021</v>
      </c>
      <c r="E17" s="11"/>
      <c r="F17" s="75">
        <v>119240</v>
      </c>
      <c r="G17" s="11"/>
      <c r="H17" s="13" t="s">
        <v>275</v>
      </c>
      <c r="I17" s="3"/>
    </row>
    <row r="18" spans="1:9" ht="15.75" x14ac:dyDescent="0.25">
      <c r="A18" s="9" t="s">
        <v>173</v>
      </c>
      <c r="B18" s="13" t="s">
        <v>182</v>
      </c>
      <c r="C18" s="14">
        <v>580057321</v>
      </c>
      <c r="D18" s="11">
        <v>0</v>
      </c>
      <c r="E18" s="11"/>
      <c r="F18" s="9" t="s">
        <v>12</v>
      </c>
      <c r="G18" s="11"/>
      <c r="H18" s="12" t="s">
        <v>236</v>
      </c>
      <c r="I18" s="3"/>
    </row>
    <row r="19" spans="1:9" ht="15.75" x14ac:dyDescent="0.25">
      <c r="A19" s="9" t="s">
        <v>173</v>
      </c>
      <c r="B19" s="77" t="s">
        <v>183</v>
      </c>
      <c r="C19" s="14">
        <v>580030104</v>
      </c>
      <c r="D19" s="10">
        <v>12529</v>
      </c>
      <c r="E19" s="67">
        <v>12433.84</v>
      </c>
      <c r="F19" s="9" t="s">
        <v>12</v>
      </c>
      <c r="G19" s="11"/>
      <c r="H19" s="12"/>
      <c r="I19" s="3"/>
    </row>
    <row r="20" spans="1:9" ht="15.75" x14ac:dyDescent="0.25">
      <c r="A20" s="9" t="s">
        <v>173</v>
      </c>
      <c r="B20" s="77" t="s">
        <v>184</v>
      </c>
      <c r="C20" s="14">
        <v>580656098</v>
      </c>
      <c r="D20" s="10">
        <v>25897</v>
      </c>
      <c r="E20" s="67">
        <v>25896.6</v>
      </c>
      <c r="F20" s="9" t="s">
        <v>12</v>
      </c>
      <c r="G20" s="11"/>
      <c r="H20" s="12"/>
      <c r="I20" s="3"/>
    </row>
    <row r="21" spans="1:9" ht="15.75" x14ac:dyDescent="0.25">
      <c r="A21" s="9" t="s">
        <v>173</v>
      </c>
      <c r="B21" s="13" t="s">
        <v>185</v>
      </c>
      <c r="C21" s="14">
        <v>580079978</v>
      </c>
      <c r="D21" s="11">
        <v>0</v>
      </c>
      <c r="E21" s="11"/>
      <c r="F21" s="9" t="s">
        <v>16</v>
      </c>
      <c r="G21" s="11"/>
      <c r="H21" s="12" t="s">
        <v>239</v>
      </c>
      <c r="I21" s="3"/>
    </row>
    <row r="22" spans="1:9" ht="15.75" x14ac:dyDescent="0.25">
      <c r="A22" s="9" t="s">
        <v>173</v>
      </c>
      <c r="B22" s="77" t="s">
        <v>186</v>
      </c>
      <c r="C22" s="14">
        <v>580037596</v>
      </c>
      <c r="D22" s="10">
        <v>9322</v>
      </c>
      <c r="E22" s="67">
        <v>9322.2000000000007</v>
      </c>
      <c r="F22" s="9" t="s">
        <v>16</v>
      </c>
      <c r="G22" s="11"/>
      <c r="H22" s="12"/>
      <c r="I22" s="3"/>
    </row>
    <row r="23" spans="1:9" ht="15.75" x14ac:dyDescent="0.25">
      <c r="A23" s="9" t="s">
        <v>173</v>
      </c>
      <c r="B23" s="77" t="s">
        <v>187</v>
      </c>
      <c r="C23" s="14">
        <v>580320018</v>
      </c>
      <c r="D23" s="10">
        <v>7251</v>
      </c>
      <c r="E23" s="67">
        <v>7251.3</v>
      </c>
      <c r="F23" s="9" t="s">
        <v>16</v>
      </c>
      <c r="G23" s="9" t="s">
        <v>234</v>
      </c>
      <c r="H23" s="13"/>
      <c r="I23" s="3"/>
    </row>
    <row r="24" spans="1:9" ht="15.75" x14ac:dyDescent="0.25">
      <c r="A24" s="9" t="s">
        <v>173</v>
      </c>
      <c r="B24" s="77" t="s">
        <v>188</v>
      </c>
      <c r="C24" s="14">
        <v>580079044</v>
      </c>
      <c r="D24" s="10">
        <v>10359</v>
      </c>
      <c r="E24" s="67">
        <v>10359</v>
      </c>
      <c r="F24" s="9" t="s">
        <v>16</v>
      </c>
      <c r="G24" s="9" t="s">
        <v>234</v>
      </c>
      <c r="H24" s="12"/>
      <c r="I24" s="3"/>
    </row>
    <row r="25" spans="1:9" ht="15.75" x14ac:dyDescent="0.25">
      <c r="A25" s="9" t="s">
        <v>173</v>
      </c>
      <c r="B25" s="13" t="s">
        <v>189</v>
      </c>
      <c r="C25" s="14">
        <v>580019032</v>
      </c>
      <c r="D25" s="11">
        <v>0</v>
      </c>
      <c r="E25" s="11"/>
      <c r="F25" s="9" t="s">
        <v>16</v>
      </c>
      <c r="G25" s="9" t="s">
        <v>234</v>
      </c>
      <c r="H25" s="12" t="s">
        <v>274</v>
      </c>
      <c r="I25" s="3"/>
    </row>
    <row r="26" spans="1:9" ht="15.75" x14ac:dyDescent="0.25">
      <c r="A26" s="9" t="s">
        <v>173</v>
      </c>
      <c r="B26" s="13" t="s">
        <v>190</v>
      </c>
      <c r="C26" s="14">
        <v>580401024</v>
      </c>
      <c r="D26" s="10">
        <v>1242</v>
      </c>
      <c r="E26" s="11"/>
      <c r="F26" s="9" t="s">
        <v>16</v>
      </c>
      <c r="G26" s="9" t="s">
        <v>234</v>
      </c>
      <c r="H26" s="12"/>
      <c r="I26" s="3"/>
    </row>
    <row r="27" spans="1:9" ht="15.75" x14ac:dyDescent="0.25">
      <c r="A27" s="9" t="s">
        <v>173</v>
      </c>
      <c r="B27" s="77" t="s">
        <v>191</v>
      </c>
      <c r="C27" s="14">
        <v>580088987</v>
      </c>
      <c r="D27" s="10">
        <v>6000</v>
      </c>
      <c r="E27" s="67">
        <v>6000</v>
      </c>
      <c r="F27" s="9" t="s">
        <v>16</v>
      </c>
      <c r="G27" s="11"/>
      <c r="H27" s="12"/>
      <c r="I27" s="3"/>
    </row>
    <row r="28" spans="1:9" ht="15.75" x14ac:dyDescent="0.25">
      <c r="A28" s="9" t="s">
        <v>173</v>
      </c>
      <c r="B28" s="77" t="s">
        <v>192</v>
      </c>
      <c r="C28" s="14">
        <v>580457943</v>
      </c>
      <c r="D28" s="10">
        <v>9000</v>
      </c>
      <c r="E28" s="67">
        <v>9000</v>
      </c>
      <c r="F28" s="9" t="s">
        <v>16</v>
      </c>
      <c r="G28" s="9" t="s">
        <v>234</v>
      </c>
      <c r="H28" s="13"/>
      <c r="I28" s="3"/>
    </row>
    <row r="29" spans="1:9" ht="15.75" x14ac:dyDescent="0.25">
      <c r="A29" s="9" t="s">
        <v>173</v>
      </c>
      <c r="B29" s="13" t="s">
        <v>193</v>
      </c>
      <c r="C29" s="14">
        <v>580701654</v>
      </c>
      <c r="D29" s="11">
        <v>808</v>
      </c>
      <c r="E29" s="11"/>
      <c r="F29" s="9" t="s">
        <v>16</v>
      </c>
      <c r="G29" s="9" t="s">
        <v>234</v>
      </c>
      <c r="H29" s="12"/>
      <c r="I29" s="3"/>
    </row>
    <row r="30" spans="1:9" ht="15.75" x14ac:dyDescent="0.25">
      <c r="A30" s="9" t="s">
        <v>173</v>
      </c>
      <c r="B30" s="77" t="s">
        <v>194</v>
      </c>
      <c r="C30" s="14">
        <v>580611051</v>
      </c>
      <c r="D30" s="10">
        <v>7073</v>
      </c>
      <c r="E30" s="67">
        <v>7019.1</v>
      </c>
      <c r="F30" s="9" t="s">
        <v>16</v>
      </c>
      <c r="G30" s="9" t="s">
        <v>29</v>
      </c>
      <c r="H30" s="13" t="s">
        <v>233</v>
      </c>
      <c r="I30" s="3"/>
    </row>
    <row r="31" spans="1:9" ht="15.75" x14ac:dyDescent="0.25">
      <c r="A31" s="9" t="s">
        <v>173</v>
      </c>
      <c r="B31" s="77" t="s">
        <v>195</v>
      </c>
      <c r="C31" s="14">
        <v>580707669</v>
      </c>
      <c r="D31" s="10">
        <v>1213</v>
      </c>
      <c r="E31" s="67">
        <v>1203.27</v>
      </c>
      <c r="F31" s="9" t="s">
        <v>16</v>
      </c>
      <c r="G31" s="9" t="s">
        <v>234</v>
      </c>
      <c r="H31" s="12"/>
      <c r="I31" s="3"/>
    </row>
    <row r="32" spans="1:9" ht="15.75" x14ac:dyDescent="0.25">
      <c r="A32" s="9" t="s">
        <v>173</v>
      </c>
      <c r="B32" s="77" t="s">
        <v>196</v>
      </c>
      <c r="C32" s="14">
        <v>580388585</v>
      </c>
      <c r="D32" s="10">
        <v>8286</v>
      </c>
      <c r="E32" s="67">
        <v>8286.2999999999993</v>
      </c>
      <c r="F32" s="9" t="s">
        <v>16</v>
      </c>
      <c r="G32" s="11"/>
      <c r="H32" s="12"/>
      <c r="I32" s="3"/>
    </row>
    <row r="33" spans="1:9" ht="31.5" x14ac:dyDescent="0.25">
      <c r="A33" s="9" t="s">
        <v>197</v>
      </c>
      <c r="B33" s="77" t="s">
        <v>198</v>
      </c>
      <c r="C33" s="47">
        <v>580465979</v>
      </c>
      <c r="D33" s="48">
        <v>15000</v>
      </c>
      <c r="E33" s="67">
        <v>25896.6</v>
      </c>
      <c r="F33" s="75">
        <v>11142</v>
      </c>
      <c r="G33" s="55" t="s">
        <v>29</v>
      </c>
      <c r="H33" s="56" t="s">
        <v>279</v>
      </c>
      <c r="I33" s="3"/>
    </row>
    <row r="34" spans="1:9" ht="31.5" x14ac:dyDescent="0.25">
      <c r="A34" s="9" t="s">
        <v>197</v>
      </c>
      <c r="B34" s="77" t="s">
        <v>199</v>
      </c>
      <c r="C34" s="47">
        <v>580036242</v>
      </c>
      <c r="D34" s="48">
        <v>15000</v>
      </c>
      <c r="E34" s="67">
        <v>18644.400000000001</v>
      </c>
      <c r="F34" s="55" t="s">
        <v>16</v>
      </c>
      <c r="G34" s="55" t="s">
        <v>29</v>
      </c>
      <c r="H34" s="56" t="s">
        <v>277</v>
      </c>
      <c r="I34" s="3"/>
    </row>
    <row r="35" spans="1:9" ht="15.75" x14ac:dyDescent="0.25">
      <c r="A35" s="9" t="s">
        <v>197</v>
      </c>
      <c r="B35" s="77" t="s">
        <v>200</v>
      </c>
      <c r="C35" s="14">
        <v>580034924</v>
      </c>
      <c r="D35" s="10">
        <v>10359</v>
      </c>
      <c r="E35" s="67">
        <v>10359</v>
      </c>
      <c r="F35" s="55" t="s">
        <v>16</v>
      </c>
      <c r="G35" s="51"/>
      <c r="H35" s="57"/>
      <c r="I35" s="3"/>
    </row>
    <row r="36" spans="1:9" ht="15.75" x14ac:dyDescent="0.25">
      <c r="A36" s="9" t="s">
        <v>197</v>
      </c>
      <c r="B36" s="13" t="s">
        <v>201</v>
      </c>
      <c r="C36" s="14">
        <v>580020766</v>
      </c>
      <c r="D36" s="10">
        <v>2021</v>
      </c>
      <c r="E36" s="11"/>
      <c r="F36" s="55" t="s">
        <v>16</v>
      </c>
      <c r="G36" s="55" t="s">
        <v>29</v>
      </c>
      <c r="H36" s="56"/>
      <c r="I36" s="3"/>
    </row>
    <row r="37" spans="1:9" ht="15.75" x14ac:dyDescent="0.25">
      <c r="A37" s="9" t="s">
        <v>197</v>
      </c>
      <c r="B37" s="13" t="s">
        <v>202</v>
      </c>
      <c r="C37" s="14">
        <v>580726693</v>
      </c>
      <c r="D37" s="11">
        <v>0</v>
      </c>
      <c r="E37" s="11"/>
      <c r="F37" s="55" t="s">
        <v>16</v>
      </c>
      <c r="G37" s="55" t="s">
        <v>234</v>
      </c>
      <c r="H37" s="57" t="s">
        <v>239</v>
      </c>
      <c r="I37" s="3"/>
    </row>
    <row r="38" spans="1:9" ht="15.75" x14ac:dyDescent="0.25">
      <c r="A38" s="9" t="s">
        <v>197</v>
      </c>
      <c r="B38" s="77" t="s">
        <v>203</v>
      </c>
      <c r="C38" s="14">
        <v>580590677</v>
      </c>
      <c r="D38" s="10">
        <v>5180</v>
      </c>
      <c r="E38" s="67">
        <v>5179.5</v>
      </c>
      <c r="F38" s="55" t="s">
        <v>16</v>
      </c>
      <c r="G38" s="57" t="s">
        <v>243</v>
      </c>
      <c r="H38" s="53"/>
      <c r="I38" s="3"/>
    </row>
    <row r="39" spans="1:9" ht="15.75" x14ac:dyDescent="0.25">
      <c r="A39" s="9" t="s">
        <v>197</v>
      </c>
      <c r="B39" s="77" t="s">
        <v>204</v>
      </c>
      <c r="C39" s="14">
        <v>580408748</v>
      </c>
      <c r="D39" s="10">
        <v>5180</v>
      </c>
      <c r="E39" s="67">
        <v>5179.5</v>
      </c>
      <c r="F39" s="55" t="s">
        <v>16</v>
      </c>
      <c r="G39" s="57" t="s">
        <v>234</v>
      </c>
      <c r="H39" s="53"/>
      <c r="I39" s="3"/>
    </row>
    <row r="40" spans="1:9" ht="15.75" x14ac:dyDescent="0.25">
      <c r="A40" s="9" t="s">
        <v>197</v>
      </c>
      <c r="B40" s="77" t="s">
        <v>205</v>
      </c>
      <c r="C40" s="14">
        <v>580368868</v>
      </c>
      <c r="D40" s="10">
        <v>7251</v>
      </c>
      <c r="E40" s="67">
        <v>7251.3</v>
      </c>
      <c r="F40" s="55" t="s">
        <v>16</v>
      </c>
      <c r="G40" s="57" t="s">
        <v>243</v>
      </c>
      <c r="H40" s="53"/>
      <c r="I40" s="3"/>
    </row>
    <row r="41" spans="1:9" ht="15.75" x14ac:dyDescent="0.25">
      <c r="A41" s="9" t="s">
        <v>197</v>
      </c>
      <c r="B41" s="13" t="s">
        <v>206</v>
      </c>
      <c r="C41" s="14">
        <v>580247435</v>
      </c>
      <c r="D41" s="10">
        <v>0</v>
      </c>
      <c r="E41" s="11"/>
      <c r="F41" s="75">
        <v>7010</v>
      </c>
      <c r="G41" s="51"/>
      <c r="H41" s="57"/>
      <c r="I41" s="3"/>
    </row>
    <row r="42" spans="1:9" ht="15.75" x14ac:dyDescent="0.25">
      <c r="A42" s="9" t="s">
        <v>197</v>
      </c>
      <c r="B42" s="13" t="s">
        <v>207</v>
      </c>
      <c r="C42" s="14">
        <v>580316834</v>
      </c>
      <c r="D42" s="10">
        <v>4143</v>
      </c>
      <c r="E42" s="11"/>
      <c r="F42" s="55" t="s">
        <v>16</v>
      </c>
      <c r="G42" s="51"/>
      <c r="H42" s="57"/>
      <c r="I42" s="3"/>
    </row>
    <row r="43" spans="1:9" ht="15.75" x14ac:dyDescent="0.25">
      <c r="A43" s="9" t="s">
        <v>197</v>
      </c>
      <c r="B43" s="77" t="s">
        <v>208</v>
      </c>
      <c r="C43" s="14">
        <v>580083111</v>
      </c>
      <c r="D43" s="10">
        <v>3638</v>
      </c>
      <c r="E43" s="67">
        <v>3609.82</v>
      </c>
      <c r="F43" s="75">
        <v>249</v>
      </c>
      <c r="G43" s="51"/>
      <c r="H43" s="56" t="s">
        <v>27</v>
      </c>
      <c r="I43" s="3"/>
    </row>
    <row r="44" spans="1:9" ht="15.75" x14ac:dyDescent="0.25">
      <c r="A44" s="9" t="s">
        <v>197</v>
      </c>
      <c r="B44" s="77" t="s">
        <v>209</v>
      </c>
      <c r="C44" s="14">
        <v>580392702</v>
      </c>
      <c r="D44" s="10">
        <v>9700</v>
      </c>
      <c r="E44" s="67">
        <v>9626.2000000000007</v>
      </c>
      <c r="F44" s="55" t="s">
        <v>16</v>
      </c>
      <c r="G44" s="55" t="s">
        <v>234</v>
      </c>
      <c r="H44" s="56"/>
      <c r="I44" s="3"/>
    </row>
    <row r="45" spans="1:9" ht="15.75" x14ac:dyDescent="0.25">
      <c r="A45" s="9" t="s">
        <v>197</v>
      </c>
      <c r="B45" s="77" t="s">
        <v>210</v>
      </c>
      <c r="C45" s="14">
        <v>580705721</v>
      </c>
      <c r="D45" s="10">
        <v>2021</v>
      </c>
      <c r="E45" s="67">
        <v>2005.46</v>
      </c>
      <c r="F45" s="55" t="s">
        <v>16</v>
      </c>
      <c r="G45" s="55" t="s">
        <v>234</v>
      </c>
      <c r="H45" s="57"/>
      <c r="I45" s="3"/>
    </row>
    <row r="46" spans="1:9" ht="31.5" x14ac:dyDescent="0.25">
      <c r="A46" s="9" t="s">
        <v>197</v>
      </c>
      <c r="B46" s="77" t="s">
        <v>211</v>
      </c>
      <c r="C46" s="14">
        <v>580320265</v>
      </c>
      <c r="D46" s="10">
        <v>15000</v>
      </c>
      <c r="E46" s="67">
        <v>15537.6</v>
      </c>
      <c r="F46" s="75">
        <v>35387</v>
      </c>
      <c r="G46" s="58" t="s">
        <v>244</v>
      </c>
      <c r="H46" s="56" t="s">
        <v>276</v>
      </c>
      <c r="I46" s="3"/>
    </row>
    <row r="47" spans="1:9" ht="15.75" x14ac:dyDescent="0.25">
      <c r="A47" s="9" t="s">
        <v>212</v>
      </c>
      <c r="B47" s="13" t="s">
        <v>213</v>
      </c>
      <c r="C47" s="14">
        <v>580054039</v>
      </c>
      <c r="D47" s="11">
        <v>0</v>
      </c>
      <c r="E47" s="11"/>
      <c r="F47" s="55" t="s">
        <v>16</v>
      </c>
      <c r="G47" s="55" t="s">
        <v>214</v>
      </c>
      <c r="H47" s="56" t="s">
        <v>261</v>
      </c>
      <c r="I47" s="3"/>
    </row>
    <row r="48" spans="1:9" ht="15.75" x14ac:dyDescent="0.2">
      <c r="A48" s="9" t="s">
        <v>212</v>
      </c>
      <c r="B48" s="13" t="s">
        <v>215</v>
      </c>
      <c r="C48" s="14">
        <v>580482974</v>
      </c>
      <c r="D48" s="43">
        <v>64385</v>
      </c>
      <c r="E48" s="15"/>
      <c r="F48" s="58" t="s">
        <v>16</v>
      </c>
      <c r="G48" s="58" t="s">
        <v>234</v>
      </c>
      <c r="H48" s="59"/>
      <c r="I48" s="39" t="s">
        <v>233</v>
      </c>
    </row>
    <row r="49" spans="1:9" ht="15.75" x14ac:dyDescent="0.25">
      <c r="A49" s="9" t="s">
        <v>212</v>
      </c>
      <c r="B49" s="13" t="s">
        <v>216</v>
      </c>
      <c r="C49" s="14">
        <v>580455681</v>
      </c>
      <c r="D49" s="10">
        <v>9401</v>
      </c>
      <c r="E49" s="11"/>
      <c r="F49" s="55" t="s">
        <v>16</v>
      </c>
      <c r="G49" s="55" t="s">
        <v>217</v>
      </c>
      <c r="H49" s="56"/>
      <c r="I49" s="3"/>
    </row>
    <row r="50" spans="1:9" ht="15.75" x14ac:dyDescent="0.2">
      <c r="A50" s="9" t="s">
        <v>212</v>
      </c>
      <c r="B50" s="77" t="s">
        <v>218</v>
      </c>
      <c r="C50" s="14">
        <v>580519916</v>
      </c>
      <c r="D50" s="43">
        <v>6320</v>
      </c>
      <c r="E50" s="49">
        <v>19252.39</v>
      </c>
      <c r="F50" s="58" t="s">
        <v>16</v>
      </c>
      <c r="G50" s="60"/>
      <c r="H50" s="61"/>
      <c r="I50" s="39" t="s">
        <v>233</v>
      </c>
    </row>
    <row r="51" spans="1:9" ht="15.75" x14ac:dyDescent="0.25">
      <c r="A51" s="9" t="s">
        <v>212</v>
      </c>
      <c r="B51" s="13" t="s">
        <v>53</v>
      </c>
      <c r="C51" s="14">
        <v>580393924</v>
      </c>
      <c r="D51" s="10">
        <v>5372</v>
      </c>
      <c r="E51" s="11"/>
      <c r="F51" s="58" t="s">
        <v>16</v>
      </c>
      <c r="G51" s="60"/>
      <c r="H51" s="61"/>
      <c r="I51" s="3"/>
    </row>
    <row r="52" spans="1:9" ht="15.75" x14ac:dyDescent="0.2">
      <c r="A52" s="9" t="s">
        <v>212</v>
      </c>
      <c r="B52" s="13" t="s">
        <v>219</v>
      </c>
      <c r="C52" s="14">
        <v>580654671</v>
      </c>
      <c r="D52" s="43">
        <v>28440</v>
      </c>
      <c r="E52" s="15"/>
      <c r="F52" s="58" t="s">
        <v>16</v>
      </c>
      <c r="G52" s="61" t="s">
        <v>234</v>
      </c>
      <c r="H52" s="53"/>
      <c r="I52" s="39" t="s">
        <v>233</v>
      </c>
    </row>
    <row r="53" spans="1:9" ht="15.75" x14ac:dyDescent="0.25">
      <c r="A53" s="9" t="s">
        <v>212</v>
      </c>
      <c r="B53" s="13" t="s">
        <v>220</v>
      </c>
      <c r="C53" s="14">
        <v>580358927</v>
      </c>
      <c r="D53" s="41">
        <v>30415</v>
      </c>
      <c r="E53" s="11"/>
      <c r="F53" s="75">
        <v>35</v>
      </c>
      <c r="G53" s="51"/>
      <c r="H53" s="56" t="s">
        <v>27</v>
      </c>
      <c r="I53" s="3"/>
    </row>
    <row r="54" spans="1:9" ht="15.75" x14ac:dyDescent="0.25">
      <c r="A54" s="9" t="s">
        <v>221</v>
      </c>
      <c r="B54" s="77" t="s">
        <v>98</v>
      </c>
      <c r="C54" s="14">
        <v>580295699</v>
      </c>
      <c r="D54" s="16">
        <v>9425.65</v>
      </c>
      <c r="E54" s="67">
        <v>9425.65</v>
      </c>
      <c r="F54" s="55" t="s">
        <v>16</v>
      </c>
      <c r="G54" s="58" t="s">
        <v>234</v>
      </c>
      <c r="H54" s="63"/>
      <c r="I54" s="3"/>
    </row>
    <row r="55" spans="1:9" ht="15.75" x14ac:dyDescent="0.25">
      <c r="A55" s="9" t="s">
        <v>221</v>
      </c>
      <c r="B55" s="77" t="s">
        <v>222</v>
      </c>
      <c r="C55" s="14">
        <v>580702330</v>
      </c>
      <c r="D55" s="10">
        <v>4042</v>
      </c>
      <c r="E55" s="67">
        <v>4010.92</v>
      </c>
      <c r="F55" s="55" t="s">
        <v>16</v>
      </c>
      <c r="G55" s="58" t="s">
        <v>234</v>
      </c>
      <c r="H55" s="56"/>
      <c r="I55" s="3"/>
    </row>
    <row r="56" spans="1:9" ht="31.5" x14ac:dyDescent="0.25">
      <c r="A56" s="9" t="s">
        <v>221</v>
      </c>
      <c r="B56" s="77" t="s">
        <v>223</v>
      </c>
      <c r="C56" s="14">
        <v>580130664</v>
      </c>
      <c r="D56" s="10">
        <v>10104</v>
      </c>
      <c r="E56" s="67">
        <v>10027.290000000001</v>
      </c>
      <c r="F56" s="55" t="s">
        <v>16</v>
      </c>
      <c r="G56" s="55" t="s">
        <v>234</v>
      </c>
      <c r="H56" s="56"/>
      <c r="I56" s="3"/>
    </row>
    <row r="57" spans="1:9" ht="15.75" x14ac:dyDescent="0.25">
      <c r="A57" s="9" t="s">
        <v>221</v>
      </c>
      <c r="B57" s="13" t="s">
        <v>240</v>
      </c>
      <c r="C57" s="14">
        <v>580300648</v>
      </c>
      <c r="D57" s="10">
        <v>104914</v>
      </c>
      <c r="E57" s="11"/>
      <c r="F57" s="55" t="s">
        <v>16</v>
      </c>
      <c r="G57" s="51"/>
      <c r="H57" s="57"/>
      <c r="I57" s="3"/>
    </row>
    <row r="58" spans="1:9" ht="15.75" x14ac:dyDescent="0.25">
      <c r="A58" s="9" t="s">
        <v>221</v>
      </c>
      <c r="B58" s="77" t="s">
        <v>224</v>
      </c>
      <c r="C58" s="14">
        <v>580639326</v>
      </c>
      <c r="D58" s="10">
        <v>9902</v>
      </c>
      <c r="E58" s="67">
        <v>9826.74</v>
      </c>
      <c r="F58" s="55" t="s">
        <v>16</v>
      </c>
      <c r="G58" s="57" t="s">
        <v>243</v>
      </c>
      <c r="H58" s="62"/>
      <c r="I58" s="3"/>
    </row>
    <row r="59" spans="1:9" ht="15.75" x14ac:dyDescent="0.25">
      <c r="A59" s="9" t="s">
        <v>221</v>
      </c>
      <c r="B59" s="77" t="s">
        <v>225</v>
      </c>
      <c r="C59" s="14">
        <v>580548535</v>
      </c>
      <c r="D59" s="10">
        <v>12125</v>
      </c>
      <c r="E59" s="67">
        <v>12032.75</v>
      </c>
      <c r="F59" s="55" t="s">
        <v>16</v>
      </c>
      <c r="G59" s="57" t="s">
        <v>234</v>
      </c>
      <c r="H59" s="62"/>
      <c r="I59" s="3"/>
    </row>
    <row r="60" spans="1:9" ht="15.75" x14ac:dyDescent="0.25">
      <c r="A60" s="9" t="s">
        <v>221</v>
      </c>
      <c r="B60" s="77" t="s">
        <v>226</v>
      </c>
      <c r="C60" s="14">
        <v>580340438</v>
      </c>
      <c r="D60" s="10">
        <v>31121</v>
      </c>
      <c r="E60" s="67">
        <v>30884.05</v>
      </c>
      <c r="F60" s="55" t="s">
        <v>16</v>
      </c>
      <c r="G60" s="51"/>
      <c r="H60" s="57"/>
      <c r="I60" s="3"/>
    </row>
    <row r="61" spans="1:9" ht="15.75" x14ac:dyDescent="0.25">
      <c r="A61" s="9" t="s">
        <v>221</v>
      </c>
      <c r="B61" s="77" t="s">
        <v>218</v>
      </c>
      <c r="C61" s="14">
        <v>580519916</v>
      </c>
      <c r="D61" s="50">
        <v>19400</v>
      </c>
      <c r="E61" s="67">
        <v>19400</v>
      </c>
      <c r="F61" s="55" t="s">
        <v>16</v>
      </c>
      <c r="G61" s="51"/>
      <c r="H61" s="63" t="s">
        <v>233</v>
      </c>
      <c r="I61" s="3"/>
    </row>
    <row r="62" spans="1:9" ht="15.75" x14ac:dyDescent="0.25">
      <c r="A62" s="9" t="s">
        <v>221</v>
      </c>
      <c r="B62" s="13" t="s">
        <v>227</v>
      </c>
      <c r="C62" s="14">
        <v>580496636</v>
      </c>
      <c r="D62" s="10">
        <v>20209</v>
      </c>
      <c r="E62" s="11"/>
      <c r="F62" s="55" t="s">
        <v>16</v>
      </c>
      <c r="G62" s="51"/>
      <c r="H62" s="57"/>
      <c r="I62" s="3"/>
    </row>
    <row r="63" spans="1:9" ht="15.75" x14ac:dyDescent="0.25">
      <c r="A63" s="9" t="s">
        <v>221</v>
      </c>
      <c r="B63" s="77" t="s">
        <v>228</v>
      </c>
      <c r="C63" s="14">
        <v>580272367</v>
      </c>
      <c r="D63" s="10">
        <v>8488</v>
      </c>
      <c r="E63" s="67">
        <v>8422.92</v>
      </c>
      <c r="F63" s="55" t="s">
        <v>16</v>
      </c>
      <c r="G63" s="55" t="s">
        <v>234</v>
      </c>
      <c r="H63" s="63"/>
      <c r="I63" s="3"/>
    </row>
    <row r="64" spans="1:9" ht="15.75" x14ac:dyDescent="0.25">
      <c r="A64" s="9" t="s">
        <v>221</v>
      </c>
      <c r="B64" s="77" t="s">
        <v>245</v>
      </c>
      <c r="C64" s="14">
        <v>580721538</v>
      </c>
      <c r="D64" s="10">
        <v>14146</v>
      </c>
      <c r="E64" s="67">
        <v>14038.2</v>
      </c>
      <c r="F64" s="55" t="s">
        <v>16</v>
      </c>
      <c r="G64" s="55" t="s">
        <v>234</v>
      </c>
      <c r="H64" s="57"/>
      <c r="I64" s="3"/>
    </row>
    <row r="65" spans="1:9" ht="15.75" x14ac:dyDescent="0.25">
      <c r="A65" s="9" t="s">
        <v>221</v>
      </c>
      <c r="B65" s="77" t="s">
        <v>229</v>
      </c>
      <c r="C65" s="14">
        <v>580691673</v>
      </c>
      <c r="D65" s="10">
        <v>1617</v>
      </c>
      <c r="E65" s="67">
        <v>1604.37</v>
      </c>
      <c r="F65" s="55" t="s">
        <v>16</v>
      </c>
      <c r="G65" s="55" t="s">
        <v>234</v>
      </c>
      <c r="H65" s="57"/>
      <c r="I65" s="3"/>
    </row>
    <row r="66" spans="1:9" ht="15.75" x14ac:dyDescent="0.25">
      <c r="A66" s="9" t="s">
        <v>221</v>
      </c>
      <c r="B66" s="77" t="s">
        <v>39</v>
      </c>
      <c r="C66" s="14">
        <v>580535581</v>
      </c>
      <c r="D66" s="10">
        <v>8690</v>
      </c>
      <c r="E66" s="67">
        <v>8623.4699999999993</v>
      </c>
      <c r="F66" s="55" t="s">
        <v>16</v>
      </c>
      <c r="G66" s="51"/>
      <c r="H66" s="57"/>
      <c r="I66" s="3"/>
    </row>
    <row r="67" spans="1:9" ht="15.75" x14ac:dyDescent="0.25">
      <c r="A67" s="9" t="s">
        <v>221</v>
      </c>
      <c r="B67" s="13" t="s">
        <v>230</v>
      </c>
      <c r="C67" s="14">
        <v>580534204</v>
      </c>
      <c r="D67" s="10">
        <v>4042</v>
      </c>
      <c r="E67" s="11"/>
      <c r="F67" s="75">
        <v>1020</v>
      </c>
      <c r="G67" s="51"/>
      <c r="H67" s="56" t="s">
        <v>27</v>
      </c>
      <c r="I67" s="3"/>
    </row>
    <row r="68" spans="1:9" ht="15.75" x14ac:dyDescent="0.25">
      <c r="A68" s="9" t="s">
        <v>221</v>
      </c>
      <c r="B68" s="77" t="s">
        <v>231</v>
      </c>
      <c r="C68" s="14">
        <v>580569010</v>
      </c>
      <c r="D68" s="10">
        <v>66496</v>
      </c>
      <c r="E68" s="67">
        <v>65982.28</v>
      </c>
      <c r="F68" s="55" t="s">
        <v>16</v>
      </c>
      <c r="G68" s="57" t="s">
        <v>234</v>
      </c>
      <c r="H68" s="53"/>
      <c r="I68" s="3"/>
    </row>
    <row r="69" spans="1:9" ht="15.75" x14ac:dyDescent="0.25">
      <c r="A69" s="9" t="s">
        <v>221</v>
      </c>
      <c r="B69" s="77" t="s">
        <v>232</v>
      </c>
      <c r="C69" s="14">
        <v>580416188</v>
      </c>
      <c r="D69" s="10">
        <v>43459</v>
      </c>
      <c r="E69" s="67">
        <v>43120.07</v>
      </c>
      <c r="F69" s="55" t="s">
        <v>16</v>
      </c>
      <c r="G69" s="51"/>
      <c r="H69" s="57"/>
      <c r="I69" s="3"/>
    </row>
    <row r="70" spans="1:9" ht="15.75" x14ac:dyDescent="0.25">
      <c r="A70" s="7" t="s">
        <v>54</v>
      </c>
      <c r="B70" s="78"/>
      <c r="C70" s="40"/>
      <c r="D70" s="42">
        <f t="shared" ref="D70" si="0">SUM(D5:D69)</f>
        <v>795276.65</v>
      </c>
      <c r="E70" s="42">
        <f>SUM(E5:E69)</f>
        <v>479334.22999999992</v>
      </c>
      <c r="F70" s="17"/>
      <c r="G70" s="17"/>
      <c r="H70" s="18"/>
      <c r="I70" s="3"/>
    </row>
    <row r="71" spans="1:9" ht="15" x14ac:dyDescent="0.25">
      <c r="A71" s="3"/>
      <c r="B71" s="4"/>
      <c r="C71" s="3"/>
      <c r="D71" s="3"/>
      <c r="E71" s="3"/>
      <c r="F71" s="3"/>
      <c r="G71" s="3"/>
      <c r="H71" s="4"/>
      <c r="I71" s="3"/>
    </row>
    <row r="72" spans="1:9" ht="15" x14ac:dyDescent="0.25">
      <c r="A72" s="3"/>
      <c r="B72" s="4"/>
      <c r="C72" s="3"/>
      <c r="D72" s="3"/>
      <c r="E72" s="3"/>
      <c r="F72" s="3"/>
      <c r="G72" s="3"/>
      <c r="H72" s="4"/>
      <c r="I72" s="3"/>
    </row>
    <row r="73" spans="1:9" ht="15" x14ac:dyDescent="0.25">
      <c r="A73" s="3"/>
      <c r="B73" s="4"/>
      <c r="C73" s="3"/>
      <c r="D73" s="3"/>
      <c r="E73" s="3"/>
      <c r="F73" s="3"/>
      <c r="G73" s="3"/>
      <c r="H73" s="4"/>
      <c r="I73" s="3"/>
    </row>
    <row r="74" spans="1:9" ht="15" x14ac:dyDescent="0.25">
      <c r="A74" s="3"/>
      <c r="B74" s="4"/>
      <c r="C74" s="3"/>
      <c r="D74" s="3"/>
      <c r="E74" s="3"/>
      <c r="F74" s="3"/>
      <c r="G74" s="3"/>
      <c r="H74" s="4"/>
      <c r="I74" s="3"/>
    </row>
    <row r="75" spans="1:9" ht="15" x14ac:dyDescent="0.25">
      <c r="A75" s="3"/>
      <c r="B75" s="4"/>
      <c r="C75" s="3"/>
      <c r="D75" s="3"/>
      <c r="E75" s="3"/>
      <c r="F75" s="3"/>
      <c r="G75" s="3"/>
      <c r="H75" s="4"/>
      <c r="I75" s="3"/>
    </row>
    <row r="76" spans="1:9" ht="15" x14ac:dyDescent="0.25">
      <c r="A76" s="3"/>
      <c r="B76" s="4"/>
      <c r="C76" s="3"/>
      <c r="D76" s="3"/>
      <c r="E76" s="3"/>
      <c r="F76" s="3"/>
      <c r="G76" s="3"/>
      <c r="H76" s="4"/>
      <c r="I76" s="3"/>
    </row>
    <row r="77" spans="1:9" ht="15" x14ac:dyDescent="0.25">
      <c r="A77" s="3"/>
      <c r="B77" s="4"/>
      <c r="C77" s="3"/>
      <c r="D77" s="3"/>
      <c r="E77" s="3"/>
      <c r="F77" s="3"/>
      <c r="G77" s="3"/>
      <c r="H77" s="4"/>
      <c r="I77" s="3"/>
    </row>
    <row r="78" spans="1:9" ht="15" x14ac:dyDescent="0.25">
      <c r="A78" s="3"/>
      <c r="B78" s="4"/>
      <c r="C78" s="3"/>
      <c r="D78" s="3"/>
      <c r="E78" s="3"/>
      <c r="F78" s="3"/>
      <c r="G78" s="3"/>
      <c r="H78" s="4"/>
      <c r="I78" s="3"/>
    </row>
    <row r="79" spans="1:9" ht="15" x14ac:dyDescent="0.25">
      <c r="A79" s="3"/>
      <c r="B79" s="4"/>
      <c r="C79" s="3"/>
      <c r="D79" s="3"/>
      <c r="E79" s="3"/>
      <c r="F79" s="3"/>
      <c r="G79" s="3"/>
      <c r="H79" s="4"/>
      <c r="I79" s="3"/>
    </row>
    <row r="80" spans="1:9" ht="15" x14ac:dyDescent="0.25">
      <c r="A80" s="3"/>
      <c r="B80" s="4"/>
      <c r="C80" s="3"/>
      <c r="D80" s="3"/>
      <c r="E80" s="3"/>
      <c r="F80" s="3"/>
      <c r="G80" s="3"/>
      <c r="H80" s="4"/>
      <c r="I80" s="3"/>
    </row>
    <row r="81" spans="1:9" ht="15" x14ac:dyDescent="0.25">
      <c r="A81" s="3"/>
      <c r="B81" s="4"/>
      <c r="C81" s="3"/>
      <c r="D81" s="3"/>
      <c r="E81" s="3"/>
      <c r="F81" s="3"/>
      <c r="G81" s="3"/>
      <c r="H81" s="4"/>
      <c r="I81" s="3"/>
    </row>
    <row r="82" spans="1:9" ht="15" x14ac:dyDescent="0.25">
      <c r="A82" s="3"/>
      <c r="B82" s="4"/>
      <c r="C82" s="3"/>
      <c r="D82" s="3"/>
      <c r="E82" s="3"/>
      <c r="F82" s="3"/>
      <c r="G82" s="3"/>
      <c r="H82" s="4"/>
      <c r="I82" s="3"/>
    </row>
    <row r="83" spans="1:9" ht="15" x14ac:dyDescent="0.25">
      <c r="A83" s="3"/>
      <c r="B83" s="4"/>
      <c r="C83" s="3"/>
      <c r="D83" s="3"/>
      <c r="E83" s="3"/>
      <c r="F83" s="3"/>
      <c r="G83" s="3"/>
      <c r="H83" s="4"/>
      <c r="I83" s="3"/>
    </row>
    <row r="84" spans="1:9" ht="15" x14ac:dyDescent="0.25">
      <c r="A84" s="3"/>
      <c r="B84" s="4"/>
      <c r="C84" s="3"/>
      <c r="D84" s="3"/>
      <c r="E84" s="3"/>
      <c r="F84" s="3"/>
      <c r="G84" s="3"/>
      <c r="H84" s="4"/>
      <c r="I84" s="3"/>
    </row>
    <row r="85" spans="1:9" ht="15" x14ac:dyDescent="0.25">
      <c r="A85" s="3"/>
      <c r="B85" s="4"/>
      <c r="C85" s="3"/>
      <c r="D85" s="3"/>
      <c r="E85" s="3"/>
      <c r="F85" s="3"/>
      <c r="G85" s="3"/>
      <c r="H85" s="4"/>
      <c r="I85" s="3"/>
    </row>
    <row r="86" spans="1:9" ht="15" x14ac:dyDescent="0.25">
      <c r="A86" s="3"/>
      <c r="B86" s="4"/>
      <c r="C86" s="3"/>
      <c r="D86" s="3"/>
      <c r="E86" s="3"/>
      <c r="F86" s="3"/>
      <c r="G86" s="3"/>
      <c r="H86" s="4"/>
      <c r="I86" s="3"/>
    </row>
    <row r="87" spans="1:9" ht="15" x14ac:dyDescent="0.25">
      <c r="A87" s="3"/>
      <c r="B87" s="4"/>
      <c r="C87" s="3"/>
      <c r="D87" s="3"/>
      <c r="E87" s="3"/>
      <c r="F87" s="3"/>
      <c r="G87" s="3"/>
      <c r="H87" s="4"/>
      <c r="I87" s="3"/>
    </row>
    <row r="88" spans="1:9" ht="15" x14ac:dyDescent="0.25">
      <c r="A88" s="3"/>
      <c r="B88" s="4"/>
      <c r="C88" s="3"/>
      <c r="D88" s="3"/>
      <c r="E88" s="3"/>
      <c r="F88" s="3"/>
      <c r="G88" s="3"/>
      <c r="H88" s="4"/>
      <c r="I88" s="3"/>
    </row>
    <row r="89" spans="1:9" ht="15" x14ac:dyDescent="0.25">
      <c r="A89" s="3"/>
      <c r="B89" s="4"/>
      <c r="C89" s="3"/>
      <c r="D89" s="3"/>
      <c r="E89" s="3"/>
      <c r="F89" s="3"/>
      <c r="G89" s="3"/>
      <c r="H89" s="4"/>
      <c r="I89" s="3"/>
    </row>
    <row r="90" spans="1:9" ht="15" x14ac:dyDescent="0.25">
      <c r="A90" s="3"/>
      <c r="B90" s="4"/>
      <c r="C90" s="3"/>
      <c r="D90" s="3"/>
      <c r="E90" s="3"/>
      <c r="F90" s="3"/>
      <c r="G90" s="3"/>
      <c r="H90" s="4"/>
      <c r="I90" s="3"/>
    </row>
    <row r="91" spans="1:9" ht="15" x14ac:dyDescent="0.25">
      <c r="A91" s="3"/>
      <c r="B91" s="4"/>
      <c r="C91" s="3"/>
      <c r="D91" s="3"/>
      <c r="E91" s="3"/>
      <c r="F91" s="3"/>
      <c r="G91" s="3"/>
      <c r="H91" s="4"/>
      <c r="I91" s="3"/>
    </row>
    <row r="92" spans="1:9" ht="15" x14ac:dyDescent="0.25">
      <c r="A92" s="3"/>
      <c r="B92" s="4"/>
      <c r="C92" s="3"/>
      <c r="D92" s="3"/>
      <c r="E92" s="3"/>
      <c r="F92" s="3"/>
      <c r="G92" s="3"/>
      <c r="H92" s="4"/>
      <c r="I92" s="3"/>
    </row>
    <row r="93" spans="1:9" ht="15" x14ac:dyDescent="0.25">
      <c r="A93" s="3"/>
      <c r="B93" s="4"/>
      <c r="C93" s="3"/>
      <c r="D93" s="3"/>
      <c r="E93" s="3"/>
      <c r="F93" s="3"/>
      <c r="G93" s="3"/>
      <c r="H93" s="4"/>
      <c r="I93" s="3"/>
    </row>
    <row r="94" spans="1:9" ht="15" x14ac:dyDescent="0.25">
      <c r="A94" s="3"/>
      <c r="B94" s="4"/>
      <c r="C94" s="3"/>
      <c r="D94" s="3"/>
      <c r="E94" s="3"/>
      <c r="F94" s="3"/>
      <c r="G94" s="3"/>
      <c r="H94" s="4"/>
      <c r="I94" s="3"/>
    </row>
    <row r="95" spans="1:9" ht="15" x14ac:dyDescent="0.25">
      <c r="A95" s="3"/>
      <c r="B95" s="4"/>
      <c r="C95" s="3"/>
      <c r="D95" s="3"/>
      <c r="E95" s="3"/>
      <c r="F95" s="3"/>
      <c r="G95" s="3"/>
      <c r="H95" s="4"/>
      <c r="I95" s="3"/>
    </row>
    <row r="96" spans="1:9" ht="15" x14ac:dyDescent="0.25">
      <c r="A96" s="3"/>
      <c r="B96" s="4"/>
      <c r="C96" s="3"/>
      <c r="D96" s="3"/>
      <c r="E96" s="3"/>
      <c r="F96" s="3"/>
      <c r="G96" s="3"/>
      <c r="H96" s="4"/>
      <c r="I96" s="3"/>
    </row>
    <row r="97" spans="1:9" ht="15" x14ac:dyDescent="0.25">
      <c r="A97" s="3"/>
      <c r="B97" s="4"/>
      <c r="C97" s="3"/>
      <c r="D97" s="3"/>
      <c r="E97" s="3"/>
      <c r="F97" s="3"/>
      <c r="G97" s="3"/>
      <c r="H97" s="4"/>
      <c r="I97" s="3"/>
    </row>
    <row r="98" spans="1:9" ht="15" x14ac:dyDescent="0.25">
      <c r="A98" s="3"/>
      <c r="B98" s="4"/>
      <c r="C98" s="3"/>
      <c r="D98" s="3"/>
      <c r="E98" s="3"/>
      <c r="F98" s="3"/>
      <c r="G98" s="3"/>
      <c r="H98" s="4"/>
      <c r="I98" s="3"/>
    </row>
    <row r="99" spans="1:9" ht="15" x14ac:dyDescent="0.25">
      <c r="A99" s="3"/>
      <c r="B99" s="4"/>
      <c r="C99" s="3"/>
      <c r="D99" s="3"/>
      <c r="E99" s="3"/>
      <c r="F99" s="3"/>
      <c r="G99" s="3"/>
      <c r="H99" s="4"/>
      <c r="I99" s="3"/>
    </row>
    <row r="100" spans="1:9" ht="15" x14ac:dyDescent="0.25">
      <c r="A100" s="3"/>
      <c r="B100" s="4"/>
      <c r="C100" s="3"/>
      <c r="D100" s="3"/>
      <c r="E100" s="3"/>
      <c r="F100" s="3"/>
      <c r="G100" s="3"/>
      <c r="H100" s="4"/>
      <c r="I100" s="3"/>
    </row>
    <row r="101" spans="1:9" ht="15" x14ac:dyDescent="0.25">
      <c r="A101" s="3"/>
      <c r="B101" s="4"/>
      <c r="C101" s="3"/>
      <c r="D101" s="3"/>
      <c r="E101" s="3"/>
      <c r="F101" s="3"/>
      <c r="G101" s="3"/>
      <c r="H101" s="4"/>
      <c r="I101" s="3"/>
    </row>
    <row r="102" spans="1:9" ht="15" x14ac:dyDescent="0.25">
      <c r="A102" s="3"/>
      <c r="B102" s="4"/>
      <c r="C102" s="3"/>
      <c r="D102" s="3"/>
      <c r="E102" s="3"/>
      <c r="F102" s="3"/>
      <c r="G102" s="3"/>
      <c r="H102" s="4"/>
      <c r="I102" s="3"/>
    </row>
    <row r="103" spans="1:9" ht="15" x14ac:dyDescent="0.25">
      <c r="A103" s="3"/>
      <c r="B103" s="4"/>
      <c r="C103" s="3"/>
      <c r="D103" s="3"/>
      <c r="E103" s="3"/>
      <c r="F103" s="3"/>
      <c r="G103" s="3"/>
      <c r="H103" s="4"/>
      <c r="I103" s="3"/>
    </row>
    <row r="104" spans="1:9" ht="15" x14ac:dyDescent="0.25">
      <c r="A104" s="3"/>
      <c r="B104" s="4"/>
      <c r="C104" s="3"/>
      <c r="D104" s="3"/>
      <c r="E104" s="3"/>
      <c r="F104" s="3"/>
      <c r="G104" s="3"/>
      <c r="H104" s="4"/>
      <c r="I104" s="3"/>
    </row>
    <row r="105" spans="1:9" ht="15" x14ac:dyDescent="0.25">
      <c r="A105" s="3"/>
      <c r="B105" s="4"/>
      <c r="C105" s="3"/>
      <c r="D105" s="3"/>
      <c r="E105" s="3"/>
      <c r="F105" s="3"/>
      <c r="G105" s="3"/>
      <c r="H105" s="4"/>
      <c r="I105" s="3"/>
    </row>
    <row r="106" spans="1:9" ht="15" x14ac:dyDescent="0.25">
      <c r="A106" s="3"/>
      <c r="B106" s="4"/>
      <c r="C106" s="3"/>
      <c r="D106" s="3"/>
      <c r="E106" s="3"/>
      <c r="F106" s="3"/>
      <c r="G106" s="3"/>
      <c r="H106" s="4"/>
      <c r="I106" s="3"/>
    </row>
    <row r="107" spans="1:9" ht="15" x14ac:dyDescent="0.25">
      <c r="A107" s="3"/>
      <c r="B107" s="4"/>
      <c r="C107" s="3"/>
      <c r="D107" s="3"/>
      <c r="E107" s="3"/>
      <c r="F107" s="3"/>
      <c r="G107" s="3"/>
      <c r="H107" s="4"/>
      <c r="I107" s="3"/>
    </row>
    <row r="108" spans="1:9" ht="15" x14ac:dyDescent="0.25">
      <c r="A108" s="3"/>
      <c r="B108" s="4"/>
      <c r="C108" s="3"/>
      <c r="D108" s="3"/>
      <c r="E108" s="3"/>
      <c r="F108" s="3"/>
      <c r="G108" s="3"/>
      <c r="H108" s="4"/>
      <c r="I108" s="3"/>
    </row>
    <row r="109" spans="1:9" ht="15" x14ac:dyDescent="0.25">
      <c r="A109" s="3"/>
      <c r="B109" s="4"/>
      <c r="C109" s="3"/>
      <c r="D109" s="3"/>
      <c r="E109" s="3"/>
      <c r="F109" s="3"/>
      <c r="G109" s="3"/>
      <c r="H109" s="4"/>
      <c r="I109" s="3"/>
    </row>
    <row r="110" spans="1:9" ht="15" x14ac:dyDescent="0.25">
      <c r="A110" s="3"/>
      <c r="B110" s="4"/>
      <c r="C110" s="3"/>
      <c r="D110" s="3"/>
      <c r="E110" s="3"/>
      <c r="F110" s="3"/>
      <c r="G110" s="3"/>
      <c r="H110" s="4"/>
      <c r="I110" s="3"/>
    </row>
    <row r="111" spans="1:9" ht="15" x14ac:dyDescent="0.25">
      <c r="A111" s="3"/>
      <c r="B111" s="4"/>
      <c r="C111" s="3"/>
      <c r="D111" s="3"/>
      <c r="E111" s="3"/>
      <c r="F111" s="3"/>
      <c r="G111" s="3"/>
      <c r="H111" s="4"/>
      <c r="I111" s="3"/>
    </row>
    <row r="112" spans="1:9" ht="15" x14ac:dyDescent="0.25">
      <c r="A112" s="3"/>
      <c r="B112" s="4"/>
      <c r="C112" s="3"/>
      <c r="D112" s="3"/>
      <c r="E112" s="3"/>
      <c r="F112" s="3"/>
      <c r="G112" s="3"/>
      <c r="H112" s="4"/>
      <c r="I112" s="3"/>
    </row>
    <row r="113" spans="1:9" ht="15" x14ac:dyDescent="0.25">
      <c r="A113" s="3"/>
      <c r="B113" s="4"/>
      <c r="C113" s="3"/>
      <c r="D113" s="3"/>
      <c r="E113" s="3"/>
      <c r="F113" s="3"/>
      <c r="G113" s="3"/>
      <c r="H113" s="4"/>
      <c r="I113" s="3"/>
    </row>
    <row r="114" spans="1:9" ht="15" x14ac:dyDescent="0.25">
      <c r="A114" s="3"/>
      <c r="B114" s="4"/>
      <c r="C114" s="3"/>
      <c r="D114" s="3"/>
      <c r="E114" s="3"/>
      <c r="F114" s="3"/>
      <c r="G114" s="3"/>
      <c r="H114" s="4"/>
      <c r="I114" s="3"/>
    </row>
    <row r="115" spans="1:9" ht="15" x14ac:dyDescent="0.25">
      <c r="A115" s="3"/>
      <c r="B115" s="4"/>
      <c r="C115" s="3"/>
      <c r="D115" s="3"/>
      <c r="E115" s="3"/>
      <c r="F115" s="3"/>
      <c r="G115" s="3"/>
      <c r="H115" s="4"/>
      <c r="I115" s="3"/>
    </row>
    <row r="116" spans="1:9" ht="15" x14ac:dyDescent="0.25">
      <c r="A116" s="3"/>
      <c r="B116" s="4"/>
      <c r="C116" s="3"/>
      <c r="D116" s="3"/>
      <c r="E116" s="3"/>
      <c r="F116" s="3"/>
      <c r="G116" s="3"/>
      <c r="H116" s="4"/>
      <c r="I116" s="3"/>
    </row>
    <row r="117" spans="1:9" ht="15" x14ac:dyDescent="0.25">
      <c r="A117" s="3"/>
      <c r="B117" s="4"/>
      <c r="C117" s="3"/>
      <c r="D117" s="3"/>
      <c r="E117" s="3"/>
      <c r="F117" s="3"/>
      <c r="G117" s="3"/>
      <c r="H117" s="4"/>
      <c r="I117" s="3"/>
    </row>
    <row r="118" spans="1:9" ht="15" x14ac:dyDescent="0.25">
      <c r="A118" s="3"/>
      <c r="B118" s="4"/>
      <c r="C118" s="3"/>
      <c r="D118" s="3"/>
      <c r="E118" s="3"/>
      <c r="F118" s="3"/>
      <c r="G118" s="3"/>
      <c r="H118" s="4"/>
      <c r="I118" s="3"/>
    </row>
    <row r="119" spans="1:9" ht="15" x14ac:dyDescent="0.25">
      <c r="A119" s="3"/>
      <c r="B119" s="4"/>
      <c r="C119" s="3"/>
      <c r="D119" s="3"/>
      <c r="E119" s="3"/>
      <c r="F119" s="3"/>
      <c r="G119" s="3"/>
      <c r="H119" s="4"/>
      <c r="I119" s="3"/>
    </row>
    <row r="120" spans="1:9" ht="15" x14ac:dyDescent="0.25">
      <c r="A120" s="3"/>
      <c r="B120" s="4"/>
      <c r="C120" s="3"/>
      <c r="D120" s="3"/>
      <c r="E120" s="3"/>
      <c r="F120" s="3"/>
      <c r="G120" s="3"/>
      <c r="H120" s="4"/>
      <c r="I120" s="3"/>
    </row>
    <row r="121" spans="1:9" ht="15" x14ac:dyDescent="0.25">
      <c r="A121" s="3"/>
      <c r="B121" s="4"/>
      <c r="C121" s="3"/>
      <c r="D121" s="3"/>
      <c r="E121" s="3"/>
      <c r="F121" s="3"/>
      <c r="G121" s="3"/>
      <c r="H121" s="4"/>
      <c r="I121" s="3"/>
    </row>
    <row r="122" spans="1:9" ht="15" x14ac:dyDescent="0.25">
      <c r="A122" s="3"/>
      <c r="B122" s="4"/>
      <c r="C122" s="3"/>
      <c r="D122" s="3"/>
      <c r="E122" s="3"/>
      <c r="F122" s="3"/>
      <c r="G122" s="3"/>
      <c r="H122" s="4"/>
      <c r="I122" s="3"/>
    </row>
    <row r="123" spans="1:9" ht="15" x14ac:dyDescent="0.25">
      <c r="A123" s="3"/>
      <c r="B123" s="4"/>
      <c r="C123" s="3"/>
      <c r="D123" s="3"/>
      <c r="E123" s="3"/>
      <c r="F123" s="3"/>
      <c r="G123" s="3"/>
      <c r="H123" s="4"/>
      <c r="I123" s="3"/>
    </row>
    <row r="124" spans="1:9" ht="15" x14ac:dyDescent="0.25">
      <c r="A124" s="3"/>
      <c r="B124" s="4"/>
      <c r="C124" s="3"/>
      <c r="D124" s="3"/>
      <c r="E124" s="3"/>
      <c r="F124" s="3"/>
      <c r="G124" s="3"/>
      <c r="H124" s="4"/>
      <c r="I124" s="3"/>
    </row>
    <row r="125" spans="1:9" ht="15" x14ac:dyDescent="0.25">
      <c r="A125" s="3"/>
      <c r="B125" s="4"/>
      <c r="C125" s="3"/>
      <c r="D125" s="3"/>
      <c r="E125" s="3"/>
      <c r="F125" s="3"/>
      <c r="G125" s="3"/>
      <c r="H125" s="4"/>
      <c r="I125" s="3"/>
    </row>
    <row r="126" spans="1:9" ht="15" x14ac:dyDescent="0.25">
      <c r="A126" s="3"/>
      <c r="B126" s="4"/>
      <c r="C126" s="3"/>
      <c r="D126" s="3"/>
      <c r="E126" s="3"/>
      <c r="F126" s="3"/>
      <c r="G126" s="3"/>
      <c r="H126" s="4"/>
      <c r="I126" s="3"/>
    </row>
    <row r="127" spans="1:9" ht="15" x14ac:dyDescent="0.25">
      <c r="A127" s="3"/>
      <c r="B127" s="4"/>
      <c r="C127" s="3"/>
      <c r="D127" s="3"/>
      <c r="E127" s="3"/>
      <c r="F127" s="3"/>
      <c r="G127" s="3"/>
      <c r="H127" s="4"/>
      <c r="I127" s="3"/>
    </row>
    <row r="128" spans="1:9" ht="15" x14ac:dyDescent="0.25">
      <c r="A128" s="3"/>
      <c r="B128" s="4"/>
      <c r="C128" s="3"/>
      <c r="D128" s="3"/>
      <c r="E128" s="3"/>
      <c r="F128" s="3"/>
      <c r="G128" s="3"/>
      <c r="H128" s="4"/>
      <c r="I128" s="3"/>
    </row>
    <row r="129" spans="1:9" ht="15" x14ac:dyDescent="0.25">
      <c r="A129" s="3"/>
      <c r="B129" s="4"/>
      <c r="C129" s="3"/>
      <c r="D129" s="3"/>
      <c r="E129" s="3"/>
      <c r="F129" s="3"/>
      <c r="G129" s="3"/>
      <c r="H129" s="4"/>
      <c r="I129" s="3"/>
    </row>
    <row r="130" spans="1:9" ht="15" x14ac:dyDescent="0.25">
      <c r="A130" s="3"/>
      <c r="B130" s="4"/>
      <c r="C130" s="3"/>
      <c r="D130" s="3"/>
      <c r="E130" s="3"/>
      <c r="F130" s="3"/>
      <c r="G130" s="3"/>
      <c r="H130" s="4"/>
      <c r="I130" s="3"/>
    </row>
    <row r="131" spans="1:9" ht="15" x14ac:dyDescent="0.25">
      <c r="A131" s="3"/>
      <c r="B131" s="4"/>
      <c r="C131" s="3"/>
      <c r="D131" s="3"/>
      <c r="E131" s="3"/>
      <c r="F131" s="3"/>
      <c r="G131" s="3"/>
      <c r="H131" s="4"/>
      <c r="I131" s="3"/>
    </row>
    <row r="132" spans="1:9" ht="15" x14ac:dyDescent="0.25">
      <c r="A132" s="3"/>
      <c r="B132" s="4"/>
      <c r="C132" s="3"/>
      <c r="D132" s="3"/>
      <c r="E132" s="3"/>
      <c r="F132" s="3"/>
      <c r="G132" s="3"/>
      <c r="H132" s="4"/>
      <c r="I132" s="3"/>
    </row>
    <row r="133" spans="1:9" ht="15" x14ac:dyDescent="0.25">
      <c r="A133" s="3"/>
      <c r="B133" s="4"/>
      <c r="C133" s="3"/>
      <c r="D133" s="3"/>
      <c r="E133" s="3"/>
      <c r="F133" s="3"/>
      <c r="G133" s="3"/>
      <c r="H133" s="4"/>
      <c r="I133" s="3"/>
    </row>
    <row r="134" spans="1:9" ht="15" x14ac:dyDescent="0.25">
      <c r="A134" s="3"/>
      <c r="B134" s="4"/>
      <c r="C134" s="3"/>
      <c r="D134" s="3"/>
      <c r="E134" s="3"/>
      <c r="F134" s="3"/>
      <c r="G134" s="3"/>
      <c r="H134" s="4"/>
      <c r="I134" s="3"/>
    </row>
    <row r="135" spans="1:9" ht="15" x14ac:dyDescent="0.25">
      <c r="A135" s="3"/>
      <c r="B135" s="4"/>
      <c r="C135" s="3"/>
      <c r="D135" s="3"/>
      <c r="E135" s="3"/>
      <c r="F135" s="3"/>
      <c r="G135" s="3"/>
      <c r="H135" s="4"/>
      <c r="I135" s="3"/>
    </row>
    <row r="136" spans="1:9" ht="15" x14ac:dyDescent="0.25">
      <c r="A136" s="3"/>
      <c r="B136" s="4"/>
      <c r="C136" s="3"/>
      <c r="D136" s="3"/>
      <c r="E136" s="3"/>
      <c r="F136" s="3"/>
      <c r="G136" s="3"/>
      <c r="H136" s="4"/>
      <c r="I136" s="3"/>
    </row>
    <row r="137" spans="1:9" ht="15" x14ac:dyDescent="0.25">
      <c r="A137" s="3"/>
      <c r="B137" s="4"/>
      <c r="C137" s="3"/>
      <c r="D137" s="3"/>
      <c r="E137" s="3"/>
      <c r="F137" s="3"/>
      <c r="G137" s="3"/>
      <c r="H137" s="4"/>
      <c r="I137" s="3"/>
    </row>
    <row r="138" spans="1:9" ht="15" x14ac:dyDescent="0.25">
      <c r="A138" s="3"/>
      <c r="B138" s="4"/>
      <c r="C138" s="3"/>
      <c r="D138" s="3"/>
      <c r="E138" s="3"/>
      <c r="F138" s="3"/>
      <c r="G138" s="3"/>
      <c r="H138" s="4"/>
      <c r="I138" s="3"/>
    </row>
    <row r="139" spans="1:9" ht="15" x14ac:dyDescent="0.25">
      <c r="A139" s="3"/>
      <c r="B139" s="4"/>
      <c r="C139" s="3"/>
      <c r="D139" s="3"/>
      <c r="E139" s="3"/>
      <c r="F139" s="3"/>
      <c r="G139" s="3"/>
      <c r="H139" s="4"/>
      <c r="I139" s="3"/>
    </row>
    <row r="140" spans="1:9" ht="15" x14ac:dyDescent="0.25">
      <c r="A140" s="3"/>
      <c r="B140" s="4"/>
      <c r="C140" s="3"/>
      <c r="D140" s="3"/>
      <c r="E140" s="3"/>
      <c r="F140" s="3"/>
      <c r="G140" s="3"/>
      <c r="H140" s="4"/>
      <c r="I140" s="3"/>
    </row>
    <row r="141" spans="1:9" ht="15" x14ac:dyDescent="0.25">
      <c r="A141" s="3"/>
      <c r="B141" s="4"/>
      <c r="C141" s="3"/>
      <c r="D141" s="3"/>
      <c r="E141" s="3"/>
      <c r="F141" s="3"/>
      <c r="G141" s="3"/>
      <c r="H141" s="4"/>
      <c r="I141" s="3"/>
    </row>
    <row r="142" spans="1:9" ht="15" x14ac:dyDescent="0.25">
      <c r="A142" s="3"/>
      <c r="B142" s="4"/>
      <c r="C142" s="3"/>
      <c r="D142" s="3"/>
      <c r="E142" s="3"/>
      <c r="F142" s="3"/>
      <c r="G142" s="3"/>
      <c r="H142" s="4"/>
      <c r="I142" s="3"/>
    </row>
    <row r="143" spans="1:9" ht="15" x14ac:dyDescent="0.25">
      <c r="A143" s="3"/>
      <c r="B143" s="4"/>
      <c r="C143" s="3"/>
      <c r="D143" s="3"/>
      <c r="E143" s="3"/>
      <c r="F143" s="3"/>
      <c r="G143" s="3"/>
      <c r="H143" s="4"/>
      <c r="I143" s="3"/>
    </row>
    <row r="144" spans="1:9" ht="15" x14ac:dyDescent="0.25">
      <c r="A144" s="3"/>
      <c r="B144" s="4"/>
      <c r="C144" s="3"/>
      <c r="D144" s="3"/>
      <c r="E144" s="3"/>
      <c r="F144" s="3"/>
      <c r="G144" s="3"/>
      <c r="H144" s="4"/>
      <c r="I144" s="3"/>
    </row>
    <row r="145" spans="1:9" ht="15" x14ac:dyDescent="0.25">
      <c r="A145" s="3"/>
      <c r="B145" s="4"/>
      <c r="C145" s="3"/>
      <c r="D145" s="3"/>
      <c r="E145" s="3"/>
      <c r="F145" s="3"/>
      <c r="G145" s="3"/>
      <c r="H145" s="4"/>
      <c r="I145" s="3"/>
    </row>
    <row r="146" spans="1:9" ht="15" x14ac:dyDescent="0.25">
      <c r="A146" s="3"/>
      <c r="B146" s="4"/>
      <c r="C146" s="3"/>
      <c r="D146" s="3"/>
      <c r="E146" s="3"/>
      <c r="F146" s="3"/>
      <c r="G146" s="3"/>
      <c r="H146" s="4"/>
      <c r="I146" s="3"/>
    </row>
    <row r="147" spans="1:9" ht="15" x14ac:dyDescent="0.25">
      <c r="A147" s="3"/>
      <c r="B147" s="4"/>
      <c r="C147" s="3"/>
      <c r="D147" s="3"/>
      <c r="E147" s="3"/>
      <c r="F147" s="3"/>
      <c r="G147" s="3"/>
      <c r="H147" s="4"/>
      <c r="I147" s="3"/>
    </row>
    <row r="148" spans="1:9" ht="15" x14ac:dyDescent="0.25">
      <c r="A148" s="3"/>
      <c r="B148" s="4"/>
      <c r="C148" s="3"/>
      <c r="D148" s="3"/>
      <c r="E148" s="3"/>
      <c r="F148" s="3"/>
      <c r="G148" s="3"/>
      <c r="H148" s="4"/>
      <c r="I148" s="3"/>
    </row>
    <row r="149" spans="1:9" ht="15" x14ac:dyDescent="0.25">
      <c r="A149" s="3"/>
      <c r="B149" s="4"/>
      <c r="C149" s="3"/>
      <c r="D149" s="3"/>
      <c r="E149" s="3"/>
      <c r="F149" s="3"/>
      <c r="G149" s="3"/>
      <c r="H149" s="4"/>
      <c r="I149" s="3"/>
    </row>
    <row r="150" spans="1:9" ht="15" x14ac:dyDescent="0.25">
      <c r="A150" s="3"/>
      <c r="B150" s="4"/>
      <c r="C150" s="3"/>
      <c r="D150" s="3"/>
      <c r="E150" s="3"/>
      <c r="F150" s="3"/>
      <c r="G150" s="3"/>
      <c r="H150" s="4"/>
      <c r="I150" s="3"/>
    </row>
    <row r="151" spans="1:9" ht="15" x14ac:dyDescent="0.25">
      <c r="A151" s="3"/>
      <c r="B151" s="4"/>
      <c r="C151" s="3"/>
      <c r="D151" s="3"/>
      <c r="E151" s="3"/>
      <c r="F151" s="3"/>
      <c r="G151" s="3"/>
      <c r="H151" s="4"/>
      <c r="I151" s="3"/>
    </row>
    <row r="152" spans="1:9" ht="15" x14ac:dyDescent="0.25">
      <c r="A152" s="3"/>
      <c r="B152" s="4"/>
      <c r="C152" s="3"/>
      <c r="D152" s="3"/>
      <c r="E152" s="3"/>
      <c r="F152" s="3"/>
      <c r="G152" s="3"/>
      <c r="H152" s="4"/>
      <c r="I152" s="3"/>
    </row>
    <row r="153" spans="1:9" ht="15" x14ac:dyDescent="0.25">
      <c r="A153" s="3"/>
      <c r="B153" s="4"/>
      <c r="C153" s="3"/>
      <c r="D153" s="3"/>
      <c r="E153" s="3"/>
      <c r="F153" s="3"/>
      <c r="G153" s="3"/>
      <c r="H153" s="4"/>
      <c r="I153" s="3"/>
    </row>
    <row r="154" spans="1:9" ht="15" x14ac:dyDescent="0.25">
      <c r="A154" s="3"/>
      <c r="B154" s="4"/>
      <c r="C154" s="3"/>
      <c r="D154" s="3"/>
      <c r="E154" s="3"/>
      <c r="F154" s="3"/>
      <c r="G154" s="3"/>
      <c r="H154" s="4"/>
      <c r="I154" s="3"/>
    </row>
    <row r="155" spans="1:9" ht="15" x14ac:dyDescent="0.25">
      <c r="A155" s="3"/>
      <c r="B155" s="4"/>
      <c r="C155" s="3"/>
      <c r="D155" s="3"/>
      <c r="E155" s="3"/>
      <c r="F155" s="3"/>
      <c r="G155" s="3"/>
      <c r="H155" s="4"/>
      <c r="I155" s="3"/>
    </row>
    <row r="156" spans="1:9" ht="15" x14ac:dyDescent="0.25">
      <c r="A156" s="3"/>
      <c r="B156" s="4"/>
      <c r="C156" s="3"/>
      <c r="D156" s="3"/>
      <c r="E156" s="3"/>
      <c r="F156" s="3"/>
      <c r="G156" s="3"/>
      <c r="H156" s="4"/>
      <c r="I156" s="3"/>
    </row>
    <row r="157" spans="1:9" ht="15" x14ac:dyDescent="0.25">
      <c r="A157" s="3"/>
      <c r="B157" s="4"/>
      <c r="C157" s="3"/>
      <c r="D157" s="3"/>
      <c r="E157" s="3"/>
      <c r="F157" s="3"/>
      <c r="G157" s="3"/>
      <c r="H157" s="4"/>
      <c r="I157" s="3"/>
    </row>
    <row r="158" spans="1:9" ht="15" x14ac:dyDescent="0.25">
      <c r="A158" s="3"/>
      <c r="B158" s="4"/>
      <c r="C158" s="3"/>
      <c r="D158" s="3"/>
      <c r="E158" s="3"/>
      <c r="F158" s="3"/>
      <c r="G158" s="3"/>
      <c r="H158" s="4"/>
      <c r="I158" s="3"/>
    </row>
    <row r="159" spans="1:9" ht="15" x14ac:dyDescent="0.25">
      <c r="A159" s="3"/>
      <c r="B159" s="4"/>
      <c r="C159" s="3"/>
      <c r="D159" s="3"/>
      <c r="E159" s="3"/>
      <c r="F159" s="3"/>
      <c r="G159" s="3"/>
      <c r="H159" s="4"/>
      <c r="I159" s="3"/>
    </row>
    <row r="160" spans="1:9" ht="15" x14ac:dyDescent="0.25">
      <c r="A160" s="3"/>
      <c r="B160" s="4"/>
      <c r="C160" s="3"/>
      <c r="D160" s="3"/>
      <c r="E160" s="3"/>
      <c r="F160" s="3"/>
      <c r="G160" s="3"/>
      <c r="H160" s="4"/>
      <c r="I160" s="3"/>
    </row>
    <row r="161" spans="1:9" ht="15" x14ac:dyDescent="0.25">
      <c r="A161" s="3"/>
      <c r="B161" s="4"/>
      <c r="C161" s="3"/>
      <c r="D161" s="3"/>
      <c r="E161" s="3"/>
      <c r="F161" s="3"/>
      <c r="G161" s="3"/>
      <c r="H161" s="4"/>
      <c r="I161" s="3"/>
    </row>
    <row r="162" spans="1:9" ht="15" x14ac:dyDescent="0.25">
      <c r="A162" s="3"/>
      <c r="B162" s="4"/>
      <c r="C162" s="3"/>
      <c r="D162" s="3"/>
      <c r="E162" s="3"/>
      <c r="F162" s="3"/>
      <c r="G162" s="3"/>
      <c r="H162" s="4"/>
      <c r="I162" s="3"/>
    </row>
    <row r="163" spans="1:9" ht="15" x14ac:dyDescent="0.25">
      <c r="A163" s="3"/>
      <c r="B163" s="4"/>
      <c r="C163" s="3"/>
      <c r="D163" s="3"/>
      <c r="E163" s="3"/>
      <c r="F163" s="3"/>
      <c r="G163" s="3"/>
      <c r="H163" s="4"/>
      <c r="I163" s="3"/>
    </row>
    <row r="164" spans="1:9" ht="15" x14ac:dyDescent="0.25">
      <c r="A164" s="3"/>
      <c r="B164" s="4"/>
      <c r="C164" s="3"/>
      <c r="D164" s="3"/>
      <c r="E164" s="3"/>
      <c r="F164" s="3"/>
      <c r="G164" s="3"/>
      <c r="H164" s="4"/>
      <c r="I164" s="3"/>
    </row>
    <row r="165" spans="1:9" ht="15" x14ac:dyDescent="0.25">
      <c r="A165" s="3"/>
      <c r="B165" s="4"/>
      <c r="C165" s="3"/>
      <c r="D165" s="3"/>
      <c r="E165" s="3"/>
      <c r="F165" s="3"/>
      <c r="G165" s="3"/>
      <c r="H165" s="4"/>
      <c r="I165" s="3"/>
    </row>
    <row r="166" spans="1:9" ht="15" x14ac:dyDescent="0.25">
      <c r="A166" s="3"/>
      <c r="B166" s="4"/>
      <c r="C166" s="3"/>
      <c r="D166" s="3"/>
      <c r="E166" s="3"/>
      <c r="F166" s="3"/>
      <c r="G166" s="3"/>
      <c r="H166" s="4"/>
      <c r="I166" s="3"/>
    </row>
    <row r="167" spans="1:9" ht="15" x14ac:dyDescent="0.25">
      <c r="A167" s="3"/>
      <c r="B167" s="4"/>
      <c r="C167" s="3"/>
      <c r="D167" s="3"/>
      <c r="E167" s="3"/>
      <c r="F167" s="3"/>
      <c r="G167" s="3"/>
      <c r="H167" s="4"/>
      <c r="I167" s="3"/>
    </row>
    <row r="168" spans="1:9" ht="15" x14ac:dyDescent="0.25">
      <c r="A168" s="3"/>
      <c r="B168" s="4"/>
      <c r="C168" s="3"/>
      <c r="D168" s="3"/>
      <c r="E168" s="3"/>
      <c r="F168" s="3"/>
      <c r="G168" s="3"/>
      <c r="H168" s="4"/>
      <c r="I168" s="3"/>
    </row>
    <row r="169" spans="1:9" ht="15" x14ac:dyDescent="0.25">
      <c r="A169" s="3"/>
      <c r="B169" s="4"/>
      <c r="C169" s="3"/>
      <c r="D169" s="3"/>
      <c r="E169" s="3"/>
      <c r="F169" s="3"/>
      <c r="G169" s="3"/>
      <c r="H169" s="4"/>
      <c r="I169" s="3"/>
    </row>
    <row r="170" spans="1:9" ht="15" x14ac:dyDescent="0.25">
      <c r="A170" s="3"/>
      <c r="B170" s="4"/>
      <c r="C170" s="3"/>
      <c r="D170" s="3"/>
      <c r="E170" s="3"/>
      <c r="F170" s="3"/>
      <c r="G170" s="3"/>
      <c r="H170" s="4"/>
      <c r="I170" s="3"/>
    </row>
    <row r="171" spans="1:9" ht="15" x14ac:dyDescent="0.25">
      <c r="A171" s="3"/>
      <c r="B171" s="4"/>
      <c r="C171" s="3"/>
      <c r="D171" s="3"/>
      <c r="E171" s="3"/>
      <c r="F171" s="3"/>
      <c r="G171" s="3"/>
      <c r="H171" s="4"/>
      <c r="I171" s="3"/>
    </row>
    <row r="172" spans="1:9" ht="15" x14ac:dyDescent="0.25">
      <c r="A172" s="3"/>
      <c r="B172" s="4"/>
      <c r="C172" s="3"/>
      <c r="D172" s="3"/>
      <c r="E172" s="3"/>
      <c r="F172" s="3"/>
      <c r="G172" s="3"/>
      <c r="H172" s="4"/>
      <c r="I172" s="3"/>
    </row>
    <row r="173" spans="1:9" ht="15" x14ac:dyDescent="0.25">
      <c r="A173" s="3"/>
      <c r="B173" s="4"/>
      <c r="C173" s="3"/>
      <c r="D173" s="3"/>
      <c r="E173" s="3"/>
      <c r="F173" s="3"/>
      <c r="G173" s="3"/>
      <c r="H173" s="4"/>
      <c r="I173" s="3"/>
    </row>
    <row r="174" spans="1:9" ht="15" x14ac:dyDescent="0.25">
      <c r="A174" s="3"/>
      <c r="B174" s="4"/>
      <c r="C174" s="3"/>
      <c r="D174" s="3"/>
      <c r="E174" s="3"/>
      <c r="F174" s="3"/>
      <c r="G174" s="3"/>
      <c r="H174" s="4"/>
      <c r="I174" s="3"/>
    </row>
    <row r="175" spans="1:9" ht="15" x14ac:dyDescent="0.25">
      <c r="A175" s="3"/>
      <c r="B175" s="4"/>
      <c r="C175" s="3"/>
      <c r="D175" s="3"/>
      <c r="E175" s="3"/>
      <c r="F175" s="3"/>
      <c r="G175" s="3"/>
      <c r="H175" s="4"/>
      <c r="I175" s="3"/>
    </row>
    <row r="176" spans="1:9" ht="15" x14ac:dyDescent="0.25">
      <c r="A176" s="3"/>
      <c r="B176" s="4"/>
      <c r="C176" s="3"/>
      <c r="D176" s="3"/>
      <c r="E176" s="3"/>
      <c r="F176" s="3"/>
      <c r="G176" s="3"/>
      <c r="H176" s="4"/>
      <c r="I176" s="3"/>
    </row>
    <row r="177" spans="1:9" ht="15" x14ac:dyDescent="0.25">
      <c r="A177" s="3"/>
      <c r="B177" s="4"/>
      <c r="C177" s="3"/>
      <c r="D177" s="3"/>
      <c r="E177" s="3"/>
      <c r="F177" s="3"/>
      <c r="G177" s="3"/>
      <c r="H177" s="4"/>
      <c r="I177" s="3"/>
    </row>
    <row r="178" spans="1:9" ht="15" x14ac:dyDescent="0.25">
      <c r="A178" s="3"/>
      <c r="B178" s="4"/>
      <c r="C178" s="3"/>
      <c r="D178" s="3"/>
      <c r="E178" s="3"/>
      <c r="F178" s="3"/>
      <c r="G178" s="3"/>
      <c r="H178" s="4"/>
      <c r="I178" s="3"/>
    </row>
    <row r="179" spans="1:9" ht="15" x14ac:dyDescent="0.25">
      <c r="A179" s="3"/>
      <c r="B179" s="4"/>
      <c r="C179" s="3"/>
      <c r="D179" s="3"/>
      <c r="E179" s="3"/>
      <c r="F179" s="3"/>
      <c r="G179" s="3"/>
      <c r="H179" s="4"/>
      <c r="I179" s="3"/>
    </row>
    <row r="180" spans="1:9" ht="15" x14ac:dyDescent="0.25">
      <c r="A180" s="3"/>
      <c r="B180" s="4"/>
      <c r="C180" s="3"/>
      <c r="D180" s="3"/>
      <c r="E180" s="3"/>
      <c r="F180" s="3"/>
      <c r="G180" s="3"/>
      <c r="H180" s="4"/>
      <c r="I180" s="3"/>
    </row>
    <row r="181" spans="1:9" ht="15" x14ac:dyDescent="0.25">
      <c r="A181" s="3"/>
      <c r="B181" s="4"/>
      <c r="C181" s="3"/>
      <c r="D181" s="3"/>
      <c r="E181" s="3"/>
      <c r="F181" s="3"/>
      <c r="G181" s="3"/>
      <c r="H181" s="4"/>
      <c r="I181" s="3"/>
    </row>
    <row r="182" spans="1:9" ht="15" x14ac:dyDescent="0.25">
      <c r="A182" s="3"/>
      <c r="B182" s="4"/>
      <c r="C182" s="3"/>
      <c r="D182" s="3"/>
      <c r="E182" s="3"/>
      <c r="F182" s="3"/>
      <c r="G182" s="3"/>
      <c r="H182" s="4"/>
      <c r="I182" s="3"/>
    </row>
    <row r="183" spans="1:9" ht="15" x14ac:dyDescent="0.25">
      <c r="A183" s="3"/>
      <c r="B183" s="4"/>
      <c r="C183" s="3"/>
      <c r="D183" s="3"/>
      <c r="E183" s="3"/>
      <c r="F183" s="3"/>
      <c r="G183" s="3"/>
      <c r="H183" s="4"/>
      <c r="I183" s="3"/>
    </row>
    <row r="184" spans="1:9" ht="15" x14ac:dyDescent="0.25">
      <c r="A184" s="3"/>
      <c r="B184" s="4"/>
      <c r="C184" s="3"/>
      <c r="D184" s="3"/>
      <c r="E184" s="3"/>
      <c r="F184" s="3"/>
      <c r="G184" s="3"/>
      <c r="H184" s="4"/>
      <c r="I184" s="3"/>
    </row>
    <row r="185" spans="1:9" ht="15" x14ac:dyDescent="0.25">
      <c r="A185" s="3"/>
      <c r="B185" s="4"/>
      <c r="C185" s="3"/>
      <c r="D185" s="3"/>
      <c r="E185" s="3"/>
      <c r="F185" s="3"/>
      <c r="G185" s="3"/>
      <c r="H185" s="4"/>
      <c r="I185" s="3"/>
    </row>
    <row r="186" spans="1:9" ht="15" x14ac:dyDescent="0.25">
      <c r="A186" s="3"/>
      <c r="B186" s="4"/>
      <c r="C186" s="3"/>
      <c r="D186" s="3"/>
      <c r="E186" s="3"/>
      <c r="F186" s="3"/>
      <c r="G186" s="3"/>
      <c r="H186" s="4"/>
      <c r="I186" s="3"/>
    </row>
  </sheetData>
  <mergeCells count="2">
    <mergeCell ref="E3:E4"/>
    <mergeCell ref="G3:H3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A254C-D821-4579-AFB4-9AA9CA6144C4}">
  <sheetPr>
    <pageSetUpPr fitToPage="1"/>
  </sheetPr>
  <dimension ref="A1:F38"/>
  <sheetViews>
    <sheetView rightToLeft="1" topLeftCell="A7" workbookViewId="0">
      <selection sqref="A1:F38"/>
    </sheetView>
  </sheetViews>
  <sheetFormatPr defaultRowHeight="14.25" x14ac:dyDescent="0.2"/>
  <cols>
    <col min="1" max="1" width="10.625" bestFit="1" customWidth="1"/>
    <col min="2" max="2" width="44" customWidth="1"/>
    <col min="3" max="3" width="10.5" bestFit="1" customWidth="1"/>
    <col min="4" max="4" width="14.875" bestFit="1" customWidth="1"/>
    <col min="5" max="5" width="10.875" bestFit="1" customWidth="1"/>
    <col min="6" max="6" width="32.5" customWidth="1"/>
  </cols>
  <sheetData>
    <row r="1" spans="1:6" ht="16.5" thickBot="1" x14ac:dyDescent="0.3">
      <c r="A1" s="1" t="s">
        <v>0</v>
      </c>
      <c r="B1" s="2" t="s">
        <v>1</v>
      </c>
      <c r="C1" s="3"/>
      <c r="D1" s="3"/>
      <c r="E1" s="3"/>
      <c r="F1" s="4"/>
    </row>
    <row r="2" spans="1:6" ht="15" x14ac:dyDescent="0.25">
      <c r="A2" s="3"/>
      <c r="B2" s="3"/>
      <c r="C2" s="3"/>
      <c r="D2" s="3"/>
      <c r="E2" s="3"/>
      <c r="F2" s="4"/>
    </row>
    <row r="3" spans="1:6" ht="15.75" x14ac:dyDescent="0.2">
      <c r="A3" s="6"/>
      <c r="B3" s="6"/>
      <c r="C3" s="7" t="s">
        <v>2</v>
      </c>
      <c r="D3" s="7" t="s">
        <v>3</v>
      </c>
      <c r="E3" s="84" t="s">
        <v>4</v>
      </c>
      <c r="F3" s="84"/>
    </row>
    <row r="4" spans="1:6" ht="15.75" x14ac:dyDescent="0.2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8" t="s">
        <v>10</v>
      </c>
    </row>
    <row r="5" spans="1:6" ht="15.75" x14ac:dyDescent="0.2">
      <c r="A5" s="14">
        <v>580054849</v>
      </c>
      <c r="B5" s="9" t="s">
        <v>11</v>
      </c>
      <c r="C5" s="10">
        <v>58595</v>
      </c>
      <c r="D5" s="55" t="s">
        <v>16</v>
      </c>
      <c r="E5" s="51"/>
      <c r="F5" s="57"/>
    </row>
    <row r="6" spans="1:6" ht="15.75" x14ac:dyDescent="0.2">
      <c r="A6" s="14">
        <v>580069243</v>
      </c>
      <c r="B6" s="9" t="s">
        <v>13</v>
      </c>
      <c r="C6" s="48">
        <v>18922</v>
      </c>
      <c r="D6" s="48">
        <v>3024066.7</v>
      </c>
      <c r="E6" s="51"/>
      <c r="F6" s="56" t="s">
        <v>259</v>
      </c>
    </row>
    <row r="7" spans="1:6" ht="15.75" x14ac:dyDescent="0.2">
      <c r="A7" s="14">
        <v>580081123</v>
      </c>
      <c r="B7" s="9" t="s">
        <v>15</v>
      </c>
      <c r="C7" s="48">
        <v>33257</v>
      </c>
      <c r="D7" s="55" t="s">
        <v>16</v>
      </c>
      <c r="E7" s="51"/>
      <c r="F7" s="57"/>
    </row>
    <row r="8" spans="1:6" ht="15.75" x14ac:dyDescent="0.2">
      <c r="A8" s="14">
        <v>580094217</v>
      </c>
      <c r="B8" s="9" t="s">
        <v>17</v>
      </c>
      <c r="C8" s="48">
        <v>0</v>
      </c>
      <c r="D8" s="48">
        <v>14037.2</v>
      </c>
      <c r="E8" s="51"/>
      <c r="F8" s="57"/>
    </row>
    <row r="9" spans="1:6" ht="15.75" x14ac:dyDescent="0.2">
      <c r="A9" s="14">
        <v>580095933</v>
      </c>
      <c r="B9" s="14" t="s">
        <v>18</v>
      </c>
      <c r="C9" s="10">
        <v>22557</v>
      </c>
      <c r="D9" s="55" t="s">
        <v>12</v>
      </c>
      <c r="E9" s="51"/>
      <c r="F9" s="57"/>
    </row>
    <row r="10" spans="1:6" ht="15.75" x14ac:dyDescent="0.2">
      <c r="A10" s="14">
        <v>580110336</v>
      </c>
      <c r="B10" s="9" t="s">
        <v>19</v>
      </c>
      <c r="C10" s="11">
        <v>0</v>
      </c>
      <c r="D10" s="55" t="s">
        <v>241</v>
      </c>
      <c r="E10" s="56" t="s">
        <v>234</v>
      </c>
      <c r="F10" s="57"/>
    </row>
    <row r="11" spans="1:6" ht="15.75" x14ac:dyDescent="0.2">
      <c r="A11" s="14">
        <v>580130466</v>
      </c>
      <c r="B11" s="9" t="s">
        <v>21</v>
      </c>
      <c r="C11" s="10">
        <v>29817</v>
      </c>
      <c r="D11" s="55" t="s">
        <v>16</v>
      </c>
      <c r="E11" s="51"/>
      <c r="F11" s="57"/>
    </row>
    <row r="12" spans="1:6" ht="15.75" x14ac:dyDescent="0.2">
      <c r="A12" s="14">
        <v>580149615</v>
      </c>
      <c r="B12" s="9" t="s">
        <v>23</v>
      </c>
      <c r="C12" s="10">
        <v>14335</v>
      </c>
      <c r="D12" s="55" t="s">
        <v>16</v>
      </c>
      <c r="E12" s="56" t="s">
        <v>234</v>
      </c>
      <c r="F12" s="57"/>
    </row>
    <row r="13" spans="1:6" ht="15.75" x14ac:dyDescent="0.2">
      <c r="A13" s="14">
        <v>580163343</v>
      </c>
      <c r="B13" s="9" t="s">
        <v>24</v>
      </c>
      <c r="C13" s="11">
        <v>0</v>
      </c>
      <c r="D13" s="55" t="s">
        <v>16</v>
      </c>
      <c r="E13" s="51"/>
      <c r="F13" s="57" t="s">
        <v>246</v>
      </c>
    </row>
    <row r="14" spans="1:6" ht="15.75" x14ac:dyDescent="0.2">
      <c r="A14" s="14">
        <v>580309086</v>
      </c>
      <c r="B14" s="9" t="s">
        <v>25</v>
      </c>
      <c r="C14" s="10">
        <v>10688</v>
      </c>
      <c r="D14" s="55" t="s">
        <v>12</v>
      </c>
      <c r="E14" s="51"/>
      <c r="F14" s="57"/>
    </row>
    <row r="15" spans="1:6" ht="15.75" x14ac:dyDescent="0.2">
      <c r="A15" s="14">
        <v>580376044</v>
      </c>
      <c r="B15" s="9" t="s">
        <v>26</v>
      </c>
      <c r="C15" s="11">
        <v>0</v>
      </c>
      <c r="D15" s="55" t="s">
        <v>14</v>
      </c>
      <c r="E15" s="51"/>
      <c r="F15" s="56" t="s">
        <v>272</v>
      </c>
    </row>
    <row r="16" spans="1:6" ht="15.75" x14ac:dyDescent="0.2">
      <c r="A16" s="14">
        <v>580382745</v>
      </c>
      <c r="B16" s="9" t="s">
        <v>28</v>
      </c>
      <c r="C16" s="11">
        <v>0</v>
      </c>
      <c r="D16" s="55" t="s">
        <v>16</v>
      </c>
      <c r="E16" s="55" t="s">
        <v>29</v>
      </c>
      <c r="F16" s="56" t="s">
        <v>260</v>
      </c>
    </row>
    <row r="17" spans="1:6" ht="15.75" x14ac:dyDescent="0.2">
      <c r="A17" s="14">
        <v>580416741</v>
      </c>
      <c r="B17" s="9" t="s">
        <v>30</v>
      </c>
      <c r="C17" s="11">
        <v>0</v>
      </c>
      <c r="D17" s="55" t="s">
        <v>14</v>
      </c>
      <c r="E17" s="51"/>
      <c r="F17" s="57" t="s">
        <v>246</v>
      </c>
    </row>
    <row r="18" spans="1:6" ht="15.75" x14ac:dyDescent="0.2">
      <c r="A18" s="14">
        <v>580478378</v>
      </c>
      <c r="B18" s="9" t="s">
        <v>31</v>
      </c>
      <c r="C18" s="48">
        <v>3784</v>
      </c>
      <c r="D18" s="55" t="s">
        <v>16</v>
      </c>
      <c r="E18" s="55" t="s">
        <v>29</v>
      </c>
      <c r="F18" s="56"/>
    </row>
    <row r="19" spans="1:6" ht="15.75" x14ac:dyDescent="0.2">
      <c r="A19" s="14">
        <v>580550135</v>
      </c>
      <c r="B19" s="9" t="s">
        <v>32</v>
      </c>
      <c r="C19" s="10">
        <v>10321</v>
      </c>
      <c r="D19" s="55" t="s">
        <v>16</v>
      </c>
      <c r="E19" s="51"/>
      <c r="F19" s="57"/>
    </row>
    <row r="20" spans="1:6" ht="15.75" x14ac:dyDescent="0.2">
      <c r="A20" s="14">
        <v>580582617</v>
      </c>
      <c r="B20" s="9" t="s">
        <v>33</v>
      </c>
      <c r="C20" s="11">
        <v>0</v>
      </c>
      <c r="D20" s="55" t="s">
        <v>16</v>
      </c>
      <c r="E20" s="56" t="s">
        <v>20</v>
      </c>
      <c r="F20" s="56" t="s">
        <v>260</v>
      </c>
    </row>
    <row r="21" spans="1:6" ht="15.75" x14ac:dyDescent="0.2">
      <c r="A21" s="14">
        <v>580597086</v>
      </c>
      <c r="B21" s="9" t="s">
        <v>34</v>
      </c>
      <c r="C21" s="10">
        <v>2838</v>
      </c>
      <c r="D21" s="55" t="s">
        <v>16</v>
      </c>
      <c r="E21" s="56" t="s">
        <v>270</v>
      </c>
      <c r="F21" s="56"/>
    </row>
    <row r="22" spans="1:6" ht="15.75" x14ac:dyDescent="0.2">
      <c r="A22" s="14">
        <v>580678654</v>
      </c>
      <c r="B22" s="9" t="s">
        <v>35</v>
      </c>
      <c r="C22" s="11">
        <v>0</v>
      </c>
      <c r="D22" s="55" t="s">
        <v>16</v>
      </c>
      <c r="E22" s="56" t="s">
        <v>62</v>
      </c>
      <c r="F22" s="57" t="s">
        <v>246</v>
      </c>
    </row>
    <row r="23" spans="1:6" ht="15.75" x14ac:dyDescent="0.2">
      <c r="A23" s="14">
        <v>580692267</v>
      </c>
      <c r="B23" s="9" t="s">
        <v>36</v>
      </c>
      <c r="C23" s="10">
        <v>3406</v>
      </c>
      <c r="D23" s="55" t="s">
        <v>16</v>
      </c>
      <c r="E23" s="51"/>
      <c r="F23" s="57"/>
    </row>
    <row r="24" spans="1:6" ht="15.75" x14ac:dyDescent="0.2">
      <c r="A24" s="14">
        <v>580707578</v>
      </c>
      <c r="B24" s="9" t="s">
        <v>37</v>
      </c>
      <c r="C24" s="11">
        <v>0</v>
      </c>
      <c r="D24" s="48">
        <v>561.29999999999995</v>
      </c>
      <c r="E24" s="51"/>
      <c r="F24" s="56" t="s">
        <v>246</v>
      </c>
    </row>
    <row r="25" spans="1:6" ht="15.75" x14ac:dyDescent="0.2">
      <c r="A25" s="14">
        <v>580535581</v>
      </c>
      <c r="B25" s="45" t="s">
        <v>39</v>
      </c>
      <c r="C25" s="43">
        <v>0</v>
      </c>
      <c r="D25" s="58" t="s">
        <v>16</v>
      </c>
      <c r="E25" s="60"/>
      <c r="F25" s="59" t="s">
        <v>251</v>
      </c>
    </row>
    <row r="26" spans="1:6" ht="15.75" x14ac:dyDescent="0.2">
      <c r="A26" s="14">
        <v>580185502</v>
      </c>
      <c r="B26" s="9" t="s">
        <v>40</v>
      </c>
      <c r="C26" s="10">
        <v>3406</v>
      </c>
      <c r="D26" s="55" t="s">
        <v>16</v>
      </c>
      <c r="E26" s="56" t="s">
        <v>234</v>
      </c>
      <c r="F26" s="57"/>
    </row>
    <row r="27" spans="1:6" ht="15.75" x14ac:dyDescent="0.2">
      <c r="A27" s="14">
        <v>580010981</v>
      </c>
      <c r="B27" s="9" t="s">
        <v>41</v>
      </c>
      <c r="C27" s="11">
        <v>0</v>
      </c>
      <c r="D27" s="55" t="s">
        <v>16</v>
      </c>
      <c r="E27" s="51"/>
      <c r="F27" s="57" t="s">
        <v>246</v>
      </c>
    </row>
    <row r="28" spans="1:6" ht="15.75" x14ac:dyDescent="0.2">
      <c r="A28" s="14">
        <v>580255321</v>
      </c>
      <c r="B28" s="9" t="s">
        <v>43</v>
      </c>
      <c r="C28" s="10">
        <v>13761</v>
      </c>
      <c r="D28" s="55" t="s">
        <v>16</v>
      </c>
      <c r="E28" s="51"/>
      <c r="F28" s="57"/>
    </row>
    <row r="29" spans="1:6" ht="15.75" x14ac:dyDescent="0.2">
      <c r="A29" s="14">
        <v>580581676</v>
      </c>
      <c r="B29" s="9" t="s">
        <v>44</v>
      </c>
      <c r="C29" s="10">
        <v>65367</v>
      </c>
      <c r="D29" s="55" t="s">
        <v>16</v>
      </c>
      <c r="E29" s="56" t="s">
        <v>234</v>
      </c>
      <c r="F29" s="56"/>
    </row>
    <row r="30" spans="1:6" ht="15.75" x14ac:dyDescent="0.2">
      <c r="A30" s="14">
        <v>580351757</v>
      </c>
      <c r="B30" s="9" t="s">
        <v>45</v>
      </c>
      <c r="C30" s="10">
        <v>9174</v>
      </c>
      <c r="D30" s="55" t="s">
        <v>16</v>
      </c>
      <c r="E30" s="56" t="s">
        <v>234</v>
      </c>
      <c r="F30" s="57"/>
    </row>
    <row r="31" spans="1:6" ht="15.75" x14ac:dyDescent="0.2">
      <c r="A31" s="14">
        <v>580210409</v>
      </c>
      <c r="B31" s="9" t="s">
        <v>46</v>
      </c>
      <c r="C31" s="10">
        <v>2838</v>
      </c>
      <c r="D31" s="48">
        <v>1082617.2</v>
      </c>
      <c r="E31" s="51"/>
      <c r="F31" s="56" t="s">
        <v>271</v>
      </c>
    </row>
    <row r="32" spans="1:6" ht="15.75" x14ac:dyDescent="0.2">
      <c r="A32" s="14">
        <v>580372878</v>
      </c>
      <c r="B32" s="9" t="s">
        <v>47</v>
      </c>
      <c r="C32" s="10">
        <v>32454</v>
      </c>
      <c r="D32" s="48">
        <v>449214.4</v>
      </c>
      <c r="E32" s="51"/>
      <c r="F32" s="57" t="s">
        <v>253</v>
      </c>
    </row>
    <row r="33" spans="1:6" ht="15.75" x14ac:dyDescent="0.2">
      <c r="A33" s="14">
        <v>580467595</v>
      </c>
      <c r="B33" s="9" t="s">
        <v>48</v>
      </c>
      <c r="C33" s="10">
        <v>67661</v>
      </c>
      <c r="D33" s="55" t="s">
        <v>16</v>
      </c>
      <c r="E33" s="56"/>
      <c r="F33" s="57"/>
    </row>
    <row r="34" spans="1:6" ht="15.75" x14ac:dyDescent="0.2">
      <c r="A34" s="14">
        <v>580276970</v>
      </c>
      <c r="B34" s="9" t="s">
        <v>49</v>
      </c>
      <c r="C34" s="10">
        <v>24656</v>
      </c>
      <c r="D34" s="62" t="s">
        <v>16</v>
      </c>
      <c r="E34" s="71" t="s">
        <v>234</v>
      </c>
      <c r="F34" s="62"/>
    </row>
    <row r="35" spans="1:6" ht="15.75" x14ac:dyDescent="0.2">
      <c r="A35" s="14">
        <v>580030880</v>
      </c>
      <c r="B35" s="9" t="s">
        <v>50</v>
      </c>
      <c r="C35" s="10">
        <v>9748</v>
      </c>
      <c r="D35" s="55" t="s">
        <v>16</v>
      </c>
      <c r="E35" s="56" t="s">
        <v>234</v>
      </c>
      <c r="F35" s="57"/>
    </row>
    <row r="36" spans="1:6" ht="15.75" x14ac:dyDescent="0.2">
      <c r="A36" s="14">
        <v>580071801</v>
      </c>
      <c r="B36" s="9" t="s">
        <v>51</v>
      </c>
      <c r="C36" s="10">
        <v>21216</v>
      </c>
      <c r="D36" s="55" t="s">
        <v>16</v>
      </c>
      <c r="E36" s="56"/>
      <c r="F36" s="56" t="s">
        <v>273</v>
      </c>
    </row>
    <row r="37" spans="1:6" ht="15.75" x14ac:dyDescent="0.2">
      <c r="A37" s="14">
        <v>580343671</v>
      </c>
      <c r="B37" s="9" t="s">
        <v>52</v>
      </c>
      <c r="C37" s="10">
        <v>11468</v>
      </c>
      <c r="D37" s="55" t="s">
        <v>16</v>
      </c>
      <c r="E37" s="56" t="s">
        <v>234</v>
      </c>
      <c r="F37" s="56"/>
    </row>
    <row r="38" spans="1:6" ht="15.75" x14ac:dyDescent="0.25">
      <c r="A38" s="7" t="s">
        <v>54</v>
      </c>
      <c r="B38" s="6"/>
      <c r="C38" s="19">
        <f>SUM(C5:C37)</f>
        <v>470269</v>
      </c>
      <c r="D38" s="52"/>
      <c r="E38" s="52"/>
      <c r="F38" s="65"/>
    </row>
  </sheetData>
  <mergeCells count="1">
    <mergeCell ref="E3:F3"/>
  </mergeCells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28CD-2A08-499D-BDC2-A5B8AA544256}">
  <dimension ref="A1:F7"/>
  <sheetViews>
    <sheetView rightToLeft="1" workbookViewId="0">
      <selection sqref="A1:F6"/>
    </sheetView>
  </sheetViews>
  <sheetFormatPr defaultRowHeight="14.25" x14ac:dyDescent="0.2"/>
  <cols>
    <col min="1" max="1" width="10.625" bestFit="1" customWidth="1"/>
    <col min="2" max="2" width="15" bestFit="1" customWidth="1"/>
    <col min="3" max="3" width="11" bestFit="1" customWidth="1"/>
    <col min="4" max="4" width="12.25" customWidth="1"/>
  </cols>
  <sheetData>
    <row r="1" spans="1:6" ht="15.75" x14ac:dyDescent="0.25">
      <c r="A1" s="5" t="s">
        <v>0</v>
      </c>
      <c r="B1" s="81" t="s">
        <v>55</v>
      </c>
      <c r="C1" s="3"/>
      <c r="D1" s="3"/>
    </row>
    <row r="2" spans="1:6" ht="15" x14ac:dyDescent="0.25">
      <c r="A2" s="3"/>
      <c r="B2" s="3"/>
      <c r="C2" s="3"/>
      <c r="D2" s="3"/>
    </row>
    <row r="3" spans="1:6" ht="15.75" x14ac:dyDescent="0.2">
      <c r="A3" s="38" t="s">
        <v>5</v>
      </c>
      <c r="B3" s="38" t="s">
        <v>6</v>
      </c>
      <c r="C3" s="38" t="s">
        <v>56</v>
      </c>
      <c r="D3" s="38" t="s">
        <v>57</v>
      </c>
      <c r="E3" s="70"/>
      <c r="F3" s="70"/>
    </row>
    <row r="4" spans="1:6" ht="15.75" x14ac:dyDescent="0.2">
      <c r="A4" s="14">
        <v>580643534</v>
      </c>
      <c r="B4" s="9" t="s">
        <v>58</v>
      </c>
      <c r="C4" s="10">
        <v>80472</v>
      </c>
      <c r="D4" s="11"/>
      <c r="E4" s="53" t="s">
        <v>241</v>
      </c>
      <c r="F4" s="53" t="s">
        <v>242</v>
      </c>
    </row>
    <row r="5" spans="1:6" ht="15" x14ac:dyDescent="0.25">
      <c r="A5" s="3"/>
      <c r="B5" s="3"/>
      <c r="C5" s="3"/>
      <c r="D5" s="3"/>
    </row>
    <row r="6" spans="1:6" ht="15" x14ac:dyDescent="0.25">
      <c r="A6" s="3"/>
      <c r="B6" s="3"/>
      <c r="C6" s="3"/>
      <c r="D6" s="3"/>
    </row>
    <row r="7" spans="1:6" ht="15" x14ac:dyDescent="0.25">
      <c r="A7" s="3"/>
      <c r="B7" s="3"/>
      <c r="C7" s="3"/>
      <c r="D7" s="3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C916D-ECA6-4ABB-BC73-5B67043F5A07}">
  <dimension ref="A1:F13"/>
  <sheetViews>
    <sheetView rightToLeft="1" workbookViewId="0">
      <selection sqref="A1:F13"/>
    </sheetView>
  </sheetViews>
  <sheetFormatPr defaultRowHeight="14.25" x14ac:dyDescent="0.2"/>
  <cols>
    <col min="1" max="1" width="10.625" bestFit="1" customWidth="1"/>
    <col min="2" max="2" width="32.875" bestFit="1" customWidth="1"/>
    <col min="3" max="3" width="10.125" bestFit="1" customWidth="1"/>
    <col min="4" max="4" width="14.875" bestFit="1" customWidth="1"/>
    <col min="5" max="5" width="10.875" bestFit="1" customWidth="1"/>
    <col min="6" max="6" width="33.75" customWidth="1"/>
  </cols>
  <sheetData>
    <row r="1" spans="1:6" ht="15.75" x14ac:dyDescent="0.25">
      <c r="A1" s="20" t="s">
        <v>0</v>
      </c>
      <c r="B1" s="20" t="s">
        <v>59</v>
      </c>
      <c r="C1" s="3"/>
      <c r="D1" s="3"/>
      <c r="E1" s="3"/>
      <c r="F1" s="3"/>
    </row>
    <row r="2" spans="1:6" ht="16.5" thickBot="1" x14ac:dyDescent="0.3">
      <c r="A2" s="3"/>
      <c r="B2" s="3"/>
      <c r="C2" s="3"/>
      <c r="D2" s="21" t="s">
        <v>3</v>
      </c>
      <c r="E2" s="85" t="s">
        <v>4</v>
      </c>
      <c r="F2" s="85"/>
    </row>
    <row r="3" spans="1:6" ht="15.75" x14ac:dyDescent="0.2">
      <c r="A3" s="22" t="s">
        <v>5</v>
      </c>
      <c r="B3" s="23" t="s">
        <v>6</v>
      </c>
      <c r="C3" s="23" t="s">
        <v>7</v>
      </c>
      <c r="D3" s="23" t="s">
        <v>8</v>
      </c>
      <c r="E3" s="24" t="s">
        <v>9</v>
      </c>
      <c r="F3" s="21" t="s">
        <v>10</v>
      </c>
    </row>
    <row r="4" spans="1:6" ht="15.75" x14ac:dyDescent="0.2">
      <c r="A4" s="14">
        <v>580054849</v>
      </c>
      <c r="B4" s="9" t="s">
        <v>11</v>
      </c>
      <c r="C4" s="10">
        <v>14818</v>
      </c>
      <c r="D4" s="55" t="s">
        <v>60</v>
      </c>
      <c r="E4" s="51"/>
      <c r="F4" s="51"/>
    </row>
    <row r="5" spans="1:6" ht="15.75" x14ac:dyDescent="0.2">
      <c r="A5" s="14">
        <v>580069243</v>
      </c>
      <c r="B5" s="9" t="s">
        <v>13</v>
      </c>
      <c r="C5" s="48">
        <v>43591</v>
      </c>
      <c r="D5" s="10">
        <v>3024067</v>
      </c>
      <c r="E5" s="51"/>
      <c r="F5" s="55" t="s">
        <v>254</v>
      </c>
    </row>
    <row r="6" spans="1:6" ht="15.75" x14ac:dyDescent="0.2">
      <c r="A6" s="14">
        <v>580081123</v>
      </c>
      <c r="B6" s="9" t="s">
        <v>15</v>
      </c>
      <c r="C6" s="48">
        <v>4939</v>
      </c>
      <c r="D6" s="55" t="s">
        <v>61</v>
      </c>
      <c r="E6" s="51"/>
      <c r="F6" s="51"/>
    </row>
    <row r="7" spans="1:6" ht="15.75" x14ac:dyDescent="0.2">
      <c r="A7" s="14">
        <v>580678654</v>
      </c>
      <c r="B7" s="9" t="s">
        <v>35</v>
      </c>
      <c r="C7" s="51">
        <v>0</v>
      </c>
      <c r="D7" s="55" t="s">
        <v>16</v>
      </c>
      <c r="E7" s="55" t="s">
        <v>62</v>
      </c>
      <c r="F7" s="51" t="s">
        <v>262</v>
      </c>
    </row>
    <row r="8" spans="1:6" ht="15.75" x14ac:dyDescent="0.2">
      <c r="A8" s="14">
        <v>580351757</v>
      </c>
      <c r="B8" s="9" t="s">
        <v>45</v>
      </c>
      <c r="C8" s="48">
        <v>2223</v>
      </c>
      <c r="D8" s="55" t="s">
        <v>16</v>
      </c>
      <c r="E8" s="55" t="s">
        <v>234</v>
      </c>
      <c r="F8" s="51"/>
    </row>
    <row r="9" spans="1:6" ht="15.75" x14ac:dyDescent="0.2">
      <c r="A9" s="14">
        <v>580683274</v>
      </c>
      <c r="B9" s="9" t="s">
        <v>63</v>
      </c>
      <c r="C9" s="48">
        <v>7656</v>
      </c>
      <c r="D9" s="10">
        <v>47</v>
      </c>
      <c r="E9" s="51"/>
      <c r="F9" s="55" t="s">
        <v>27</v>
      </c>
    </row>
    <row r="10" spans="1:6" ht="15.75" x14ac:dyDescent="0.2">
      <c r="A10" s="14">
        <v>580210409</v>
      </c>
      <c r="B10" s="9" t="s">
        <v>46</v>
      </c>
      <c r="C10" s="48">
        <v>6915</v>
      </c>
      <c r="D10" s="10">
        <v>1082617</v>
      </c>
      <c r="E10" s="51"/>
      <c r="F10" s="55" t="s">
        <v>252</v>
      </c>
    </row>
    <row r="11" spans="1:6" ht="15.75" x14ac:dyDescent="0.2">
      <c r="A11" s="14">
        <v>580122612</v>
      </c>
      <c r="B11" s="9" t="s">
        <v>64</v>
      </c>
      <c r="C11" s="48">
        <v>9508</v>
      </c>
      <c r="D11" s="55" t="s">
        <v>16</v>
      </c>
      <c r="E11" s="55" t="s">
        <v>234</v>
      </c>
      <c r="F11" s="51"/>
    </row>
    <row r="12" spans="1:6" ht="15.75" x14ac:dyDescent="0.2">
      <c r="A12" s="14">
        <v>580435923</v>
      </c>
      <c r="B12" s="9" t="s">
        <v>65</v>
      </c>
      <c r="C12" s="48">
        <v>12349</v>
      </c>
      <c r="D12" s="10">
        <v>203</v>
      </c>
      <c r="E12" s="51"/>
      <c r="F12" s="55" t="s">
        <v>27</v>
      </c>
    </row>
    <row r="13" spans="1:6" ht="15.75" x14ac:dyDescent="0.2">
      <c r="A13" s="31" t="s">
        <v>54</v>
      </c>
      <c r="B13" s="37"/>
      <c r="C13" s="32">
        <f>SUM(C4:C12)</f>
        <v>101999</v>
      </c>
      <c r="D13" s="51"/>
      <c r="E13" s="51"/>
      <c r="F13" s="51"/>
    </row>
  </sheetData>
  <mergeCells count="1">
    <mergeCell ref="E2:F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F7133-FAFF-41BF-A4AD-44B390F710FC}">
  <sheetPr>
    <pageSetUpPr fitToPage="1"/>
  </sheetPr>
  <dimension ref="A1:F56"/>
  <sheetViews>
    <sheetView rightToLeft="1" topLeftCell="A27" workbookViewId="0">
      <selection sqref="A1:F56"/>
    </sheetView>
  </sheetViews>
  <sheetFormatPr defaultRowHeight="14.25" x14ac:dyDescent="0.2"/>
  <cols>
    <col min="1" max="1" width="10.625" bestFit="1" customWidth="1"/>
    <col min="2" max="2" width="40.125" customWidth="1"/>
    <col min="3" max="3" width="12.125" bestFit="1" customWidth="1"/>
    <col min="4" max="4" width="14.875" bestFit="1" customWidth="1"/>
    <col min="5" max="5" width="17.875" bestFit="1" customWidth="1"/>
    <col min="6" max="6" width="30.75" customWidth="1"/>
  </cols>
  <sheetData>
    <row r="1" spans="1:6" ht="16.5" thickBot="1" x14ac:dyDescent="0.3">
      <c r="A1" s="25" t="s">
        <v>0</v>
      </c>
      <c r="B1" s="82" t="s">
        <v>66</v>
      </c>
      <c r="C1" s="3"/>
      <c r="D1" s="3"/>
      <c r="E1" s="3"/>
      <c r="F1" s="4"/>
    </row>
    <row r="2" spans="1:6" ht="16.5" thickBot="1" x14ac:dyDescent="0.3">
      <c r="A2" s="3"/>
      <c r="B2" s="3"/>
      <c r="C2" s="3"/>
      <c r="D2" s="26" t="s">
        <v>3</v>
      </c>
      <c r="E2" s="86" t="s">
        <v>4</v>
      </c>
      <c r="F2" s="87"/>
    </row>
    <row r="3" spans="1:6" ht="15.75" x14ac:dyDescent="0.2">
      <c r="A3" s="27" t="s">
        <v>5</v>
      </c>
      <c r="B3" s="33" t="s">
        <v>6</v>
      </c>
      <c r="C3" s="28" t="s">
        <v>56</v>
      </c>
      <c r="D3" s="28" t="s">
        <v>8</v>
      </c>
      <c r="E3" s="34" t="s">
        <v>9</v>
      </c>
      <c r="F3" s="35" t="s">
        <v>10</v>
      </c>
    </row>
    <row r="4" spans="1:6" ht="15.75" x14ac:dyDescent="0.25">
      <c r="A4" s="14">
        <v>580015212</v>
      </c>
      <c r="B4" s="36" t="s">
        <v>67</v>
      </c>
      <c r="C4" s="48">
        <v>2698</v>
      </c>
      <c r="D4" s="55" t="s">
        <v>16</v>
      </c>
      <c r="E4" s="52"/>
      <c r="F4" s="65"/>
    </row>
    <row r="5" spans="1:6" ht="15.75" x14ac:dyDescent="0.2">
      <c r="A5" s="14">
        <v>580029056</v>
      </c>
      <c r="B5" s="36" t="s">
        <v>68</v>
      </c>
      <c r="C5" s="48">
        <v>8610</v>
      </c>
      <c r="D5" s="55" t="s">
        <v>16</v>
      </c>
      <c r="E5" s="55"/>
      <c r="F5" s="56"/>
    </row>
    <row r="6" spans="1:6" ht="15.75" x14ac:dyDescent="0.25">
      <c r="A6" s="14">
        <v>580050219</v>
      </c>
      <c r="B6" s="36" t="s">
        <v>69</v>
      </c>
      <c r="C6" s="48">
        <v>38039</v>
      </c>
      <c r="D6" s="48">
        <v>47543.1</v>
      </c>
      <c r="E6" s="52"/>
      <c r="F6" s="56" t="s">
        <v>256</v>
      </c>
    </row>
    <row r="7" spans="1:6" ht="15.75" x14ac:dyDescent="0.25">
      <c r="A7" s="14">
        <v>580051803</v>
      </c>
      <c r="B7" s="36" t="s">
        <v>70</v>
      </c>
      <c r="C7" s="48">
        <v>13555</v>
      </c>
      <c r="D7" s="55" t="s">
        <v>16</v>
      </c>
      <c r="E7" s="52"/>
      <c r="F7" s="65"/>
    </row>
    <row r="8" spans="1:6" ht="15.75" x14ac:dyDescent="0.25">
      <c r="A8" s="14">
        <v>580054849</v>
      </c>
      <c r="B8" s="36" t="s">
        <v>11</v>
      </c>
      <c r="C8" s="48">
        <v>50016</v>
      </c>
      <c r="D8" s="55" t="s">
        <v>16</v>
      </c>
      <c r="E8" s="52"/>
      <c r="F8" s="65"/>
    </row>
    <row r="9" spans="1:6" ht="15.75" x14ac:dyDescent="0.25">
      <c r="A9" s="14">
        <v>580076198</v>
      </c>
      <c r="B9" s="36" t="s">
        <v>71</v>
      </c>
      <c r="C9" s="48">
        <v>5396</v>
      </c>
      <c r="D9" s="55" t="s">
        <v>16</v>
      </c>
      <c r="E9" s="52"/>
      <c r="F9" s="65"/>
    </row>
    <row r="10" spans="1:6" ht="15.75" x14ac:dyDescent="0.25">
      <c r="A10" s="14">
        <v>580081123</v>
      </c>
      <c r="B10" s="36" t="s">
        <v>15</v>
      </c>
      <c r="C10" s="48">
        <v>51775</v>
      </c>
      <c r="D10" s="55" t="s">
        <v>16</v>
      </c>
      <c r="E10" s="52"/>
      <c r="F10" s="65"/>
    </row>
    <row r="11" spans="1:6" ht="15.75" x14ac:dyDescent="0.25">
      <c r="A11" s="14">
        <v>580095933</v>
      </c>
      <c r="B11" s="14" t="s">
        <v>18</v>
      </c>
      <c r="C11" s="48">
        <v>45915</v>
      </c>
      <c r="D11" s="55" t="s">
        <v>16</v>
      </c>
      <c r="E11" s="52"/>
      <c r="F11" s="65"/>
    </row>
    <row r="12" spans="1:6" ht="15.75" x14ac:dyDescent="0.2">
      <c r="A12" s="14">
        <v>580110336</v>
      </c>
      <c r="B12" s="36" t="s">
        <v>19</v>
      </c>
      <c r="C12" s="48">
        <v>26321</v>
      </c>
      <c r="D12" s="55" t="s">
        <v>241</v>
      </c>
      <c r="E12" s="55" t="s">
        <v>72</v>
      </c>
      <c r="F12" s="56"/>
    </row>
    <row r="13" spans="1:6" ht="15.75" x14ac:dyDescent="0.25">
      <c r="A13" s="14">
        <v>580145522</v>
      </c>
      <c r="B13" s="36" t="s">
        <v>22</v>
      </c>
      <c r="C13" s="48">
        <v>10791</v>
      </c>
      <c r="D13" s="55" t="s">
        <v>16</v>
      </c>
      <c r="E13" s="52"/>
      <c r="F13" s="65"/>
    </row>
    <row r="14" spans="1:6" ht="15.75" x14ac:dyDescent="0.25">
      <c r="A14" s="14">
        <v>580163343</v>
      </c>
      <c r="B14" s="36" t="s">
        <v>24</v>
      </c>
      <c r="C14" s="48">
        <v>5396</v>
      </c>
      <c r="D14" s="55" t="s">
        <v>16</v>
      </c>
      <c r="E14" s="52"/>
      <c r="F14" s="65"/>
    </row>
    <row r="15" spans="1:6" ht="15.75" x14ac:dyDescent="0.25">
      <c r="A15" s="14">
        <v>580196921</v>
      </c>
      <c r="B15" s="36" t="s">
        <v>73</v>
      </c>
      <c r="C15" s="48">
        <v>13178</v>
      </c>
      <c r="D15" s="68" t="s">
        <v>16</v>
      </c>
      <c r="E15" s="52"/>
      <c r="F15" s="65"/>
    </row>
    <row r="16" spans="1:6" ht="15.75" x14ac:dyDescent="0.25">
      <c r="A16" s="14">
        <v>580211050</v>
      </c>
      <c r="B16" s="36" t="s">
        <v>74</v>
      </c>
      <c r="C16" s="48">
        <v>16761</v>
      </c>
      <c r="D16" s="55" t="s">
        <v>16</v>
      </c>
      <c r="E16" s="52"/>
      <c r="F16" s="65"/>
    </row>
    <row r="17" spans="1:6" ht="15.75" x14ac:dyDescent="0.25">
      <c r="A17" s="14">
        <v>580309086</v>
      </c>
      <c r="B17" s="36" t="s">
        <v>25</v>
      </c>
      <c r="C17" s="48">
        <v>21084</v>
      </c>
      <c r="D17" s="55" t="s">
        <v>16</v>
      </c>
      <c r="E17" s="52"/>
      <c r="F17" s="65"/>
    </row>
    <row r="18" spans="1:6" ht="15.75" x14ac:dyDescent="0.25">
      <c r="A18" s="14">
        <v>580370609</v>
      </c>
      <c r="B18" s="36" t="s">
        <v>75</v>
      </c>
      <c r="C18" s="48">
        <v>5935</v>
      </c>
      <c r="D18" s="48">
        <v>429.8</v>
      </c>
      <c r="E18" s="52"/>
      <c r="F18" s="56" t="s">
        <v>38</v>
      </c>
    </row>
    <row r="19" spans="1:6" ht="15.75" x14ac:dyDescent="0.25">
      <c r="A19" s="14">
        <v>580376044</v>
      </c>
      <c r="B19" s="36" t="s">
        <v>26</v>
      </c>
      <c r="C19" s="48">
        <v>7824</v>
      </c>
      <c r="D19" s="48">
        <v>104.6</v>
      </c>
      <c r="E19" s="52"/>
      <c r="F19" s="56" t="s">
        <v>38</v>
      </c>
    </row>
    <row r="20" spans="1:6" ht="15.75" x14ac:dyDescent="0.2">
      <c r="A20" s="14">
        <v>580382745</v>
      </c>
      <c r="B20" s="36" t="s">
        <v>28</v>
      </c>
      <c r="C20" s="48">
        <v>33478</v>
      </c>
      <c r="D20" s="55" t="s">
        <v>16</v>
      </c>
      <c r="E20" s="55" t="s">
        <v>76</v>
      </c>
      <c r="F20" s="56" t="s">
        <v>263</v>
      </c>
    </row>
    <row r="21" spans="1:6" ht="15.75" x14ac:dyDescent="0.25">
      <c r="A21" s="14">
        <v>580416741</v>
      </c>
      <c r="B21" s="36" t="s">
        <v>30</v>
      </c>
      <c r="C21" s="50">
        <v>0</v>
      </c>
      <c r="D21" s="48">
        <v>7925.9</v>
      </c>
      <c r="E21" s="74" t="s">
        <v>255</v>
      </c>
      <c r="F21" s="65"/>
    </row>
    <row r="22" spans="1:6" ht="15.75" x14ac:dyDescent="0.25">
      <c r="A22" s="14">
        <v>580460558</v>
      </c>
      <c r="B22" s="36" t="s">
        <v>77</v>
      </c>
      <c r="C22" s="48">
        <v>4856</v>
      </c>
      <c r="D22" s="55" t="s">
        <v>16</v>
      </c>
      <c r="E22" s="52"/>
      <c r="F22" s="65"/>
    </row>
    <row r="23" spans="1:6" ht="15.75" x14ac:dyDescent="0.2">
      <c r="A23" s="14">
        <v>580478378</v>
      </c>
      <c r="B23" s="36" t="s">
        <v>31</v>
      </c>
      <c r="C23" s="48">
        <v>16892</v>
      </c>
      <c r="D23" s="55" t="s">
        <v>16</v>
      </c>
      <c r="E23" s="55" t="s">
        <v>29</v>
      </c>
      <c r="F23" s="56" t="s">
        <v>264</v>
      </c>
    </row>
    <row r="24" spans="1:6" ht="15.75" x14ac:dyDescent="0.2">
      <c r="A24" s="14">
        <v>580509206</v>
      </c>
      <c r="B24" s="36" t="s">
        <v>78</v>
      </c>
      <c r="C24" s="48">
        <v>5396</v>
      </c>
      <c r="D24" s="55" t="s">
        <v>16</v>
      </c>
      <c r="E24" s="55" t="s">
        <v>29</v>
      </c>
      <c r="F24" s="56" t="s">
        <v>280</v>
      </c>
    </row>
    <row r="25" spans="1:6" ht="15.75" x14ac:dyDescent="0.2">
      <c r="A25" s="14">
        <v>580526879</v>
      </c>
      <c r="B25" s="36" t="s">
        <v>79</v>
      </c>
      <c r="C25" s="48">
        <v>24484</v>
      </c>
      <c r="D25" s="55" t="s">
        <v>16</v>
      </c>
      <c r="E25" s="55" t="s">
        <v>29</v>
      </c>
      <c r="F25" s="56"/>
    </row>
    <row r="26" spans="1:6" ht="15.75" x14ac:dyDescent="0.25">
      <c r="A26" s="14">
        <v>580550135</v>
      </c>
      <c r="B26" s="36" t="s">
        <v>32</v>
      </c>
      <c r="C26" s="48">
        <v>21063</v>
      </c>
      <c r="D26" s="55" t="s">
        <v>16</v>
      </c>
      <c r="E26" s="52"/>
      <c r="F26" s="65"/>
    </row>
    <row r="27" spans="1:6" ht="15.75" x14ac:dyDescent="0.2">
      <c r="A27" s="14">
        <v>580551885</v>
      </c>
      <c r="B27" s="36" t="s">
        <v>80</v>
      </c>
      <c r="C27" s="48">
        <v>26932</v>
      </c>
      <c r="D27" s="55" t="s">
        <v>16</v>
      </c>
      <c r="E27" s="55" t="s">
        <v>76</v>
      </c>
      <c r="F27" s="56"/>
    </row>
    <row r="28" spans="1:6" ht="15.75" x14ac:dyDescent="0.2">
      <c r="A28" s="14">
        <v>580582617</v>
      </c>
      <c r="B28" s="36" t="s">
        <v>33</v>
      </c>
      <c r="C28" s="48">
        <v>5396</v>
      </c>
      <c r="D28" s="55" t="s">
        <v>16</v>
      </c>
      <c r="E28" s="55" t="s">
        <v>20</v>
      </c>
      <c r="F28" s="56"/>
    </row>
    <row r="29" spans="1:6" ht="15.75" x14ac:dyDescent="0.2">
      <c r="A29" s="14">
        <v>580590289</v>
      </c>
      <c r="B29" s="36" t="s">
        <v>81</v>
      </c>
      <c r="C29" s="48">
        <v>19576</v>
      </c>
      <c r="D29" s="55" t="s">
        <v>16</v>
      </c>
      <c r="E29" s="55" t="s">
        <v>29</v>
      </c>
      <c r="F29" s="56"/>
    </row>
    <row r="30" spans="1:6" ht="15.75" x14ac:dyDescent="0.2">
      <c r="A30" s="14">
        <v>580597086</v>
      </c>
      <c r="B30" s="36" t="s">
        <v>34</v>
      </c>
      <c r="C30" s="48">
        <v>9879</v>
      </c>
      <c r="D30" s="55" t="s">
        <v>16</v>
      </c>
      <c r="E30" s="55" t="s">
        <v>76</v>
      </c>
      <c r="F30" s="56" t="s">
        <v>265</v>
      </c>
    </row>
    <row r="31" spans="1:6" ht="15.75" x14ac:dyDescent="0.2">
      <c r="A31" s="14">
        <v>580601441</v>
      </c>
      <c r="B31" s="36" t="s">
        <v>82</v>
      </c>
      <c r="C31" s="48">
        <v>10409</v>
      </c>
      <c r="D31" s="55" t="s">
        <v>16</v>
      </c>
      <c r="E31" s="55" t="s">
        <v>76</v>
      </c>
      <c r="F31" s="56"/>
    </row>
    <row r="32" spans="1:6" ht="15.75" x14ac:dyDescent="0.25">
      <c r="A32" s="14">
        <v>580606796</v>
      </c>
      <c r="B32" s="36" t="s">
        <v>83</v>
      </c>
      <c r="C32" s="51" t="s">
        <v>84</v>
      </c>
      <c r="D32" s="55" t="s">
        <v>16</v>
      </c>
      <c r="E32" s="52"/>
      <c r="F32" s="65"/>
    </row>
    <row r="33" spans="1:6" ht="15.75" x14ac:dyDescent="0.2">
      <c r="A33" s="14">
        <v>580613289</v>
      </c>
      <c r="B33" s="36" t="s">
        <v>85</v>
      </c>
      <c r="C33" s="48">
        <v>16975</v>
      </c>
      <c r="D33" s="55" t="s">
        <v>16</v>
      </c>
      <c r="E33" s="55" t="s">
        <v>20</v>
      </c>
      <c r="F33" s="56" t="s">
        <v>233</v>
      </c>
    </row>
    <row r="34" spans="1:6" ht="15.75" x14ac:dyDescent="0.2">
      <c r="A34" s="14">
        <v>580619161</v>
      </c>
      <c r="B34" s="36" t="s">
        <v>86</v>
      </c>
      <c r="C34" s="48">
        <v>5396</v>
      </c>
      <c r="D34" s="55" t="s">
        <v>16</v>
      </c>
      <c r="E34" s="55" t="s">
        <v>20</v>
      </c>
      <c r="F34" s="56"/>
    </row>
    <row r="35" spans="1:6" ht="15.75" x14ac:dyDescent="0.25">
      <c r="A35" s="14">
        <v>580692267</v>
      </c>
      <c r="B35" s="36" t="s">
        <v>36</v>
      </c>
      <c r="C35" s="48">
        <v>2698</v>
      </c>
      <c r="D35" s="55" t="s">
        <v>16</v>
      </c>
      <c r="E35" s="52"/>
      <c r="F35" s="65"/>
    </row>
    <row r="36" spans="1:6" ht="15.75" x14ac:dyDescent="0.25">
      <c r="A36" s="14">
        <v>580707578</v>
      </c>
      <c r="B36" s="36" t="s">
        <v>37</v>
      </c>
      <c r="C36" s="48">
        <v>17805</v>
      </c>
      <c r="D36" s="48">
        <v>561.29999999999995</v>
      </c>
      <c r="E36" s="52"/>
      <c r="F36" s="56" t="s">
        <v>87</v>
      </c>
    </row>
    <row r="37" spans="1:6" ht="15.75" x14ac:dyDescent="0.25">
      <c r="A37" s="14">
        <v>580658029</v>
      </c>
      <c r="B37" s="36" t="s">
        <v>88</v>
      </c>
      <c r="C37" s="51">
        <v>0</v>
      </c>
      <c r="D37" s="52"/>
      <c r="E37" s="52"/>
      <c r="F37" s="65" t="s">
        <v>246</v>
      </c>
    </row>
    <row r="38" spans="1:6" ht="15.75" x14ac:dyDescent="0.25">
      <c r="A38" s="14">
        <v>580377729</v>
      </c>
      <c r="B38" s="36" t="s">
        <v>248</v>
      </c>
      <c r="C38" s="51">
        <v>0</v>
      </c>
      <c r="D38" s="52"/>
      <c r="E38" s="52"/>
      <c r="F38" s="65" t="s">
        <v>249</v>
      </c>
    </row>
    <row r="39" spans="1:6" ht="15.75" x14ac:dyDescent="0.25">
      <c r="A39" s="14">
        <v>580160430</v>
      </c>
      <c r="B39" s="36" t="s">
        <v>89</v>
      </c>
      <c r="C39" s="51">
        <v>0</v>
      </c>
      <c r="D39" s="52"/>
      <c r="E39" s="52"/>
      <c r="F39" s="65" t="s">
        <v>246</v>
      </c>
    </row>
    <row r="40" spans="1:6" ht="15.75" x14ac:dyDescent="0.25">
      <c r="A40" s="14">
        <v>580571800</v>
      </c>
      <c r="B40" s="36" t="s">
        <v>90</v>
      </c>
      <c r="C40" s="51">
        <v>0</v>
      </c>
      <c r="D40" s="52"/>
      <c r="E40" s="52"/>
      <c r="F40" s="65" t="s">
        <v>246</v>
      </c>
    </row>
    <row r="41" spans="1:6" ht="15.75" x14ac:dyDescent="0.25">
      <c r="A41" s="14">
        <v>580185502</v>
      </c>
      <c r="B41" s="36" t="s">
        <v>40</v>
      </c>
      <c r="C41" s="48">
        <v>8633</v>
      </c>
      <c r="D41" s="55" t="s">
        <v>16</v>
      </c>
      <c r="E41" s="55" t="s">
        <v>20</v>
      </c>
      <c r="F41" s="65"/>
    </row>
    <row r="42" spans="1:6" ht="15.75" x14ac:dyDescent="0.2">
      <c r="A42" s="14">
        <v>580599892</v>
      </c>
      <c r="B42" s="36" t="s">
        <v>91</v>
      </c>
      <c r="C42" s="48">
        <v>20998</v>
      </c>
      <c r="D42" s="55" t="s">
        <v>16</v>
      </c>
      <c r="E42" s="55" t="s">
        <v>29</v>
      </c>
      <c r="F42" s="56"/>
    </row>
    <row r="43" spans="1:6" ht="15.75" x14ac:dyDescent="0.25">
      <c r="A43" s="14">
        <v>580010981</v>
      </c>
      <c r="B43" s="36" t="s">
        <v>41</v>
      </c>
      <c r="C43" s="51">
        <v>0</v>
      </c>
      <c r="D43" s="52"/>
      <c r="E43" s="52"/>
      <c r="F43" s="65" t="s">
        <v>246</v>
      </c>
    </row>
    <row r="44" spans="1:6" ht="15.75" x14ac:dyDescent="0.25">
      <c r="A44" s="14">
        <v>580643534</v>
      </c>
      <c r="B44" s="36" t="s">
        <v>58</v>
      </c>
      <c r="C44" s="48">
        <v>14568</v>
      </c>
      <c r="D44" s="55" t="s">
        <v>16</v>
      </c>
      <c r="E44" s="52"/>
      <c r="F44" s="65"/>
    </row>
    <row r="45" spans="1:6" ht="15.75" x14ac:dyDescent="0.2">
      <c r="A45" s="14">
        <v>580748952</v>
      </c>
      <c r="B45" s="36" t="s">
        <v>250</v>
      </c>
      <c r="C45" s="48">
        <v>3507</v>
      </c>
      <c r="D45" s="55" t="s">
        <v>16</v>
      </c>
      <c r="E45" s="55" t="s">
        <v>29</v>
      </c>
      <c r="F45" s="56"/>
    </row>
    <row r="46" spans="1:6" ht="15.75" x14ac:dyDescent="0.2">
      <c r="A46" s="14">
        <v>580540409</v>
      </c>
      <c r="B46" s="36" t="s">
        <v>92</v>
      </c>
      <c r="C46" s="48">
        <v>6475</v>
      </c>
      <c r="D46" s="55" t="s">
        <v>16</v>
      </c>
      <c r="E46" s="55" t="s">
        <v>29</v>
      </c>
      <c r="F46" s="56"/>
    </row>
    <row r="47" spans="1:6" ht="15.75" x14ac:dyDescent="0.25">
      <c r="A47" s="14">
        <v>580665784</v>
      </c>
      <c r="B47" s="36" t="s">
        <v>93</v>
      </c>
      <c r="C47" s="51">
        <v>0</v>
      </c>
      <c r="D47" s="55" t="s">
        <v>16</v>
      </c>
      <c r="E47" s="55" t="s">
        <v>20</v>
      </c>
      <c r="F47" s="65" t="s">
        <v>246</v>
      </c>
    </row>
    <row r="48" spans="1:6" ht="15.75" x14ac:dyDescent="0.25">
      <c r="A48" s="14">
        <v>580548154</v>
      </c>
      <c r="B48" s="36" t="s">
        <v>42</v>
      </c>
      <c r="C48" s="48">
        <v>6475</v>
      </c>
      <c r="D48" s="55" t="s">
        <v>16</v>
      </c>
      <c r="E48" s="55" t="s">
        <v>20</v>
      </c>
      <c r="F48" s="65"/>
    </row>
    <row r="49" spans="1:6" ht="15.75" x14ac:dyDescent="0.2">
      <c r="A49" s="14">
        <v>580649515</v>
      </c>
      <c r="B49" s="36" t="s">
        <v>94</v>
      </c>
      <c r="C49" s="48">
        <v>12785</v>
      </c>
      <c r="D49" s="55" t="s">
        <v>16</v>
      </c>
      <c r="E49" s="55" t="s">
        <v>20</v>
      </c>
      <c r="F49" s="62"/>
    </row>
    <row r="50" spans="1:6" ht="15.75" x14ac:dyDescent="0.25">
      <c r="A50" s="14">
        <v>580255321</v>
      </c>
      <c r="B50" s="36" t="s">
        <v>43</v>
      </c>
      <c r="C50" s="48">
        <v>8633</v>
      </c>
      <c r="D50" s="55" t="s">
        <v>16</v>
      </c>
      <c r="E50" s="52"/>
      <c r="F50" s="65"/>
    </row>
    <row r="51" spans="1:6" ht="15.75" x14ac:dyDescent="0.25">
      <c r="A51" s="14">
        <v>580699742</v>
      </c>
      <c r="B51" s="36" t="s">
        <v>95</v>
      </c>
      <c r="C51" s="51">
        <v>0</v>
      </c>
      <c r="D51" s="52"/>
      <c r="E51" s="52"/>
      <c r="F51" s="65" t="s">
        <v>246</v>
      </c>
    </row>
    <row r="52" spans="1:6" ht="15.75" x14ac:dyDescent="0.25">
      <c r="A52" s="14">
        <v>580039568</v>
      </c>
      <c r="B52" s="36" t="s">
        <v>96</v>
      </c>
      <c r="C52" s="51">
        <v>0</v>
      </c>
      <c r="D52" s="52"/>
      <c r="E52" s="52"/>
      <c r="F52" s="56" t="s">
        <v>246</v>
      </c>
    </row>
    <row r="53" spans="1:6" ht="15.75" x14ac:dyDescent="0.25">
      <c r="A53" s="14">
        <v>580588978</v>
      </c>
      <c r="B53" s="36" t="s">
        <v>97</v>
      </c>
      <c r="C53" s="51">
        <v>0</v>
      </c>
      <c r="D53" s="52"/>
      <c r="E53" s="52"/>
      <c r="F53" s="65" t="s">
        <v>246</v>
      </c>
    </row>
    <row r="54" spans="1:6" ht="15.75" x14ac:dyDescent="0.2">
      <c r="A54" s="14">
        <v>580581676</v>
      </c>
      <c r="B54" s="36" t="s">
        <v>44</v>
      </c>
      <c r="C54" s="48">
        <v>20597</v>
      </c>
      <c r="D54" s="55" t="s">
        <v>16</v>
      </c>
      <c r="E54" s="55" t="s">
        <v>20</v>
      </c>
      <c r="F54" s="56"/>
    </row>
    <row r="55" spans="1:6" ht="15.75" x14ac:dyDescent="0.25">
      <c r="A55" s="14">
        <v>580482974</v>
      </c>
      <c r="B55" s="36" t="s">
        <v>99</v>
      </c>
      <c r="C55" s="52">
        <v>0</v>
      </c>
      <c r="D55" s="52"/>
      <c r="E55" s="52"/>
      <c r="F55" s="65" t="s">
        <v>249</v>
      </c>
    </row>
    <row r="56" spans="1:6" ht="15.75" x14ac:dyDescent="0.25">
      <c r="A56" s="31" t="s">
        <v>54</v>
      </c>
      <c r="B56" s="17"/>
      <c r="C56" s="32">
        <f>SUM(C4:C55)</f>
        <v>647200</v>
      </c>
      <c r="D56" s="52"/>
      <c r="E56" s="52"/>
      <c r="F56" s="65"/>
    </row>
  </sheetData>
  <mergeCells count="1">
    <mergeCell ref="E2:F2"/>
  </mergeCells>
  <pageMargins left="0.7" right="0.7" top="0.75" bottom="0.75" header="0.3" footer="0.3"/>
  <pageSetup paperSize="9" scale="9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881D1-525B-4E1D-9573-0F428F600714}">
  <dimension ref="A1:F107"/>
  <sheetViews>
    <sheetView rightToLeft="1" tabSelected="1" workbookViewId="0"/>
  </sheetViews>
  <sheetFormatPr defaultRowHeight="14.25" x14ac:dyDescent="0.2"/>
  <cols>
    <col min="1" max="1" width="10.625" bestFit="1" customWidth="1"/>
    <col min="2" max="2" width="46.625" customWidth="1"/>
    <col min="3" max="3" width="12.125" bestFit="1" customWidth="1"/>
    <col min="4" max="4" width="14.875" bestFit="1" customWidth="1"/>
    <col min="5" max="5" width="17.625" customWidth="1"/>
    <col min="6" max="6" width="29.75" customWidth="1"/>
  </cols>
  <sheetData>
    <row r="1" spans="1:6" ht="15.75" x14ac:dyDescent="0.25">
      <c r="A1" s="20" t="s">
        <v>0</v>
      </c>
      <c r="B1" s="20" t="s">
        <v>100</v>
      </c>
      <c r="C1" s="3"/>
      <c r="D1" s="3"/>
      <c r="E1" s="4"/>
      <c r="F1" s="4"/>
    </row>
    <row r="2" spans="1:6" ht="15.75" x14ac:dyDescent="0.25">
      <c r="A2" s="17"/>
      <c r="B2" s="17"/>
      <c r="C2" s="17"/>
      <c r="D2" s="29" t="s">
        <v>3</v>
      </c>
      <c r="E2" s="88" t="s">
        <v>4</v>
      </c>
      <c r="F2" s="88"/>
    </row>
    <row r="3" spans="1:6" ht="15.75" x14ac:dyDescent="0.2">
      <c r="A3" s="29" t="s">
        <v>5</v>
      </c>
      <c r="B3" s="29" t="s">
        <v>6</v>
      </c>
      <c r="C3" s="29" t="s">
        <v>56</v>
      </c>
      <c r="D3" s="29" t="s">
        <v>8</v>
      </c>
      <c r="E3" s="30" t="s">
        <v>9</v>
      </c>
      <c r="F3" s="30" t="s">
        <v>10</v>
      </c>
    </row>
    <row r="4" spans="1:6" ht="15.75" x14ac:dyDescent="0.25">
      <c r="A4" s="14">
        <v>580001626</v>
      </c>
      <c r="B4" s="9" t="s">
        <v>101</v>
      </c>
      <c r="C4" s="48">
        <v>3369</v>
      </c>
      <c r="D4" s="48">
        <v>444.6</v>
      </c>
      <c r="E4" s="65"/>
      <c r="F4" s="56" t="s">
        <v>38</v>
      </c>
    </row>
    <row r="5" spans="1:6" ht="15.75" x14ac:dyDescent="0.25">
      <c r="A5" s="14">
        <v>580010759</v>
      </c>
      <c r="B5" s="9" t="s">
        <v>102</v>
      </c>
      <c r="C5" s="48">
        <v>6738</v>
      </c>
      <c r="D5" s="55" t="s">
        <v>61</v>
      </c>
      <c r="E5" s="65"/>
      <c r="F5" s="65"/>
    </row>
    <row r="6" spans="1:6" ht="15.75" x14ac:dyDescent="0.25">
      <c r="A6" s="14">
        <v>580015212</v>
      </c>
      <c r="B6" s="9" t="s">
        <v>67</v>
      </c>
      <c r="C6" s="51">
        <v>0</v>
      </c>
      <c r="D6" s="55" t="s">
        <v>61</v>
      </c>
      <c r="E6" s="65"/>
      <c r="F6" s="65" t="s">
        <v>246</v>
      </c>
    </row>
    <row r="7" spans="1:6" ht="15.75" x14ac:dyDescent="0.2">
      <c r="A7" s="14">
        <v>580029056</v>
      </c>
      <c r="B7" s="9" t="s">
        <v>68</v>
      </c>
      <c r="C7" s="48">
        <v>6738</v>
      </c>
      <c r="D7" s="55" t="s">
        <v>241</v>
      </c>
      <c r="E7" s="56"/>
      <c r="F7" s="56"/>
    </row>
    <row r="8" spans="1:6" ht="15.75" x14ac:dyDescent="0.25">
      <c r="A8" s="14">
        <v>580042927</v>
      </c>
      <c r="B8" s="9" t="s">
        <v>103</v>
      </c>
      <c r="C8" s="50">
        <v>6738</v>
      </c>
      <c r="D8" s="55" t="s">
        <v>241</v>
      </c>
      <c r="E8" s="56"/>
      <c r="F8" s="72"/>
    </row>
    <row r="9" spans="1:6" ht="15.75" x14ac:dyDescent="0.25">
      <c r="A9" s="14">
        <v>580045615</v>
      </c>
      <c r="B9" s="9" t="s">
        <v>104</v>
      </c>
      <c r="C9" s="48">
        <v>5053</v>
      </c>
      <c r="D9" s="55" t="s">
        <v>61</v>
      </c>
      <c r="E9" s="65"/>
      <c r="F9" s="65"/>
    </row>
    <row r="10" spans="1:6" ht="15.75" x14ac:dyDescent="0.25">
      <c r="A10" s="14">
        <v>580050219</v>
      </c>
      <c r="B10" s="9" t="s">
        <v>69</v>
      </c>
      <c r="C10" s="48">
        <v>6738</v>
      </c>
      <c r="D10" s="48">
        <v>47543.1</v>
      </c>
      <c r="E10" s="65"/>
      <c r="F10" s="56" t="s">
        <v>254</v>
      </c>
    </row>
    <row r="11" spans="1:6" ht="15.75" x14ac:dyDescent="0.25">
      <c r="A11" s="14">
        <v>580051803</v>
      </c>
      <c r="B11" s="9" t="s">
        <v>70</v>
      </c>
      <c r="C11" s="48">
        <v>6738</v>
      </c>
      <c r="D11" s="55" t="s">
        <v>61</v>
      </c>
      <c r="E11" s="65"/>
      <c r="F11" s="65"/>
    </row>
    <row r="12" spans="1:6" ht="15.75" x14ac:dyDescent="0.25">
      <c r="A12" s="14">
        <v>580053700</v>
      </c>
      <c r="B12" s="9" t="s">
        <v>105</v>
      </c>
      <c r="C12" s="48">
        <v>6738</v>
      </c>
      <c r="D12" s="48">
        <v>452977</v>
      </c>
      <c r="E12" s="65"/>
      <c r="F12" s="56" t="s">
        <v>256</v>
      </c>
    </row>
    <row r="13" spans="1:6" ht="15.75" x14ac:dyDescent="0.25">
      <c r="A13" s="14">
        <v>580054849</v>
      </c>
      <c r="B13" s="9" t="s">
        <v>11</v>
      </c>
      <c r="C13" s="48">
        <v>6738</v>
      </c>
      <c r="D13" s="55" t="s">
        <v>61</v>
      </c>
      <c r="E13" s="65"/>
      <c r="F13" s="65"/>
    </row>
    <row r="14" spans="1:6" ht="15.75" x14ac:dyDescent="0.25">
      <c r="A14" s="14">
        <v>580063444</v>
      </c>
      <c r="B14" s="9" t="s">
        <v>106</v>
      </c>
      <c r="C14" s="48">
        <v>6738</v>
      </c>
      <c r="D14" s="55" t="s">
        <v>61</v>
      </c>
      <c r="E14" s="65"/>
      <c r="F14" s="65"/>
    </row>
    <row r="15" spans="1:6" ht="31.5" x14ac:dyDescent="0.25">
      <c r="A15" s="14">
        <v>580068484</v>
      </c>
      <c r="B15" s="9" t="s">
        <v>107</v>
      </c>
      <c r="C15" s="48">
        <v>0</v>
      </c>
      <c r="D15" s="48">
        <v>412976.2</v>
      </c>
      <c r="E15" s="65"/>
      <c r="F15" s="56" t="s">
        <v>281</v>
      </c>
    </row>
    <row r="16" spans="1:6" ht="15.75" x14ac:dyDescent="0.25">
      <c r="A16" s="14">
        <v>580069243</v>
      </c>
      <c r="B16" s="9" t="s">
        <v>13</v>
      </c>
      <c r="C16" s="48">
        <v>6738</v>
      </c>
      <c r="D16" s="48">
        <v>3024066.7</v>
      </c>
      <c r="E16" s="65"/>
      <c r="F16" s="56" t="s">
        <v>254</v>
      </c>
    </row>
    <row r="17" spans="1:6" ht="15.75" x14ac:dyDescent="0.25">
      <c r="A17" s="14">
        <v>580076198</v>
      </c>
      <c r="B17" s="9" t="s">
        <v>71</v>
      </c>
      <c r="C17" s="48">
        <v>6738</v>
      </c>
      <c r="D17" s="55" t="s">
        <v>61</v>
      </c>
      <c r="E17" s="65"/>
      <c r="F17" s="65"/>
    </row>
    <row r="18" spans="1:6" ht="15.75" x14ac:dyDescent="0.25">
      <c r="A18" s="14">
        <v>580077543</v>
      </c>
      <c r="B18" s="9" t="s">
        <v>108</v>
      </c>
      <c r="C18" s="48">
        <v>6738</v>
      </c>
      <c r="D18" s="48">
        <v>54392</v>
      </c>
      <c r="E18" s="65"/>
      <c r="F18" s="56" t="s">
        <v>256</v>
      </c>
    </row>
    <row r="19" spans="1:6" ht="15.75" x14ac:dyDescent="0.25">
      <c r="A19" s="14">
        <v>580081123</v>
      </c>
      <c r="B19" s="9" t="s">
        <v>15</v>
      </c>
      <c r="C19" s="48">
        <v>6738</v>
      </c>
      <c r="D19" s="55" t="s">
        <v>61</v>
      </c>
      <c r="E19" s="65"/>
      <c r="F19" s="65"/>
    </row>
    <row r="20" spans="1:6" ht="15.75" x14ac:dyDescent="0.2">
      <c r="A20" s="14">
        <v>580087211</v>
      </c>
      <c r="B20" s="9" t="s">
        <v>164</v>
      </c>
      <c r="C20" s="48">
        <v>6738</v>
      </c>
      <c r="D20" s="55" t="s">
        <v>241</v>
      </c>
      <c r="E20" s="56"/>
      <c r="F20" s="56" t="s">
        <v>233</v>
      </c>
    </row>
    <row r="21" spans="1:6" ht="15.75" x14ac:dyDescent="0.25">
      <c r="A21" s="14">
        <v>580089142</v>
      </c>
      <c r="B21" s="9" t="s">
        <v>109</v>
      </c>
      <c r="C21" s="51">
        <v>0</v>
      </c>
      <c r="D21" s="48">
        <v>354561.6</v>
      </c>
      <c r="E21" s="65"/>
      <c r="F21" s="59" t="s">
        <v>246</v>
      </c>
    </row>
    <row r="22" spans="1:6" ht="15.75" x14ac:dyDescent="0.2">
      <c r="A22" s="14">
        <v>580089274</v>
      </c>
      <c r="B22" s="9" t="s">
        <v>110</v>
      </c>
      <c r="C22" s="48">
        <v>6738</v>
      </c>
      <c r="D22" s="55" t="s">
        <v>241</v>
      </c>
      <c r="E22" s="56" t="s">
        <v>270</v>
      </c>
      <c r="F22" s="56"/>
    </row>
    <row r="23" spans="1:6" ht="15.75" x14ac:dyDescent="0.25">
      <c r="A23" s="14">
        <v>580090777</v>
      </c>
      <c r="B23" s="9" t="s">
        <v>111</v>
      </c>
      <c r="C23" s="48">
        <v>5053</v>
      </c>
      <c r="D23" s="55" t="s">
        <v>61</v>
      </c>
      <c r="E23" s="65"/>
      <c r="F23" s="65"/>
    </row>
    <row r="24" spans="1:6" ht="15.75" x14ac:dyDescent="0.25">
      <c r="A24" s="14">
        <v>580092153</v>
      </c>
      <c r="B24" s="9" t="s">
        <v>112</v>
      </c>
      <c r="C24" s="48">
        <v>6738</v>
      </c>
      <c r="D24" s="48" t="s">
        <v>61</v>
      </c>
      <c r="E24" s="65"/>
      <c r="F24" s="65"/>
    </row>
    <row r="25" spans="1:6" ht="15.75" x14ac:dyDescent="0.25">
      <c r="A25" s="14">
        <v>580094217</v>
      </c>
      <c r="B25" s="9" t="s">
        <v>17</v>
      </c>
      <c r="C25" s="50">
        <v>0</v>
      </c>
      <c r="D25" s="48">
        <v>14037.2</v>
      </c>
      <c r="E25" s="65"/>
      <c r="F25" s="57"/>
    </row>
    <row r="26" spans="1:6" ht="15.75" x14ac:dyDescent="0.25">
      <c r="A26" s="14">
        <v>580095933</v>
      </c>
      <c r="B26" s="14" t="s">
        <v>18</v>
      </c>
      <c r="C26" s="48">
        <v>6738</v>
      </c>
      <c r="D26" s="55" t="s">
        <v>61</v>
      </c>
      <c r="E26" s="65"/>
      <c r="F26" s="65"/>
    </row>
    <row r="27" spans="1:6" ht="15.75" x14ac:dyDescent="0.25">
      <c r="A27" s="14">
        <v>580100717</v>
      </c>
      <c r="B27" s="9" t="s">
        <v>113</v>
      </c>
      <c r="C27" s="48">
        <v>5053</v>
      </c>
      <c r="D27" s="48">
        <v>317009.09999999998</v>
      </c>
      <c r="E27" s="65"/>
      <c r="F27" s="56" t="s">
        <v>259</v>
      </c>
    </row>
    <row r="28" spans="1:6" ht="15.75" x14ac:dyDescent="0.2">
      <c r="A28" s="14">
        <v>580110336</v>
      </c>
      <c r="B28" s="9" t="s">
        <v>19</v>
      </c>
      <c r="C28" s="51">
        <v>0</v>
      </c>
      <c r="D28" s="55" t="s">
        <v>241</v>
      </c>
      <c r="E28" s="56"/>
      <c r="F28" s="56" t="s">
        <v>260</v>
      </c>
    </row>
    <row r="29" spans="1:6" ht="15.75" x14ac:dyDescent="0.25">
      <c r="A29" s="14">
        <v>580123685</v>
      </c>
      <c r="B29" s="9" t="s">
        <v>114</v>
      </c>
      <c r="C29" s="48">
        <v>6738</v>
      </c>
      <c r="D29" s="55" t="s">
        <v>61</v>
      </c>
      <c r="E29" s="65"/>
      <c r="F29" s="65"/>
    </row>
    <row r="30" spans="1:6" ht="15.75" x14ac:dyDescent="0.25">
      <c r="A30" s="14">
        <v>580130466</v>
      </c>
      <c r="B30" s="9" t="s">
        <v>21</v>
      </c>
      <c r="C30" s="48">
        <v>6738</v>
      </c>
      <c r="D30" s="55" t="s">
        <v>61</v>
      </c>
      <c r="E30" s="65"/>
      <c r="F30" s="65"/>
    </row>
    <row r="31" spans="1:6" ht="15.75" x14ac:dyDescent="0.25">
      <c r="A31" s="14">
        <v>580144160</v>
      </c>
      <c r="B31" s="9" t="s">
        <v>115</v>
      </c>
      <c r="C31" s="48">
        <v>6738</v>
      </c>
      <c r="D31" s="55" t="s">
        <v>61</v>
      </c>
      <c r="E31" s="65"/>
      <c r="F31" s="65"/>
    </row>
    <row r="32" spans="1:6" ht="15.75" x14ac:dyDescent="0.25">
      <c r="A32" s="14">
        <v>580145522</v>
      </c>
      <c r="B32" s="9" t="s">
        <v>22</v>
      </c>
      <c r="C32" s="48">
        <v>6738</v>
      </c>
      <c r="D32" s="55" t="s">
        <v>61</v>
      </c>
      <c r="E32" s="65"/>
      <c r="F32" s="65"/>
    </row>
    <row r="33" spans="1:6" ht="15.75" x14ac:dyDescent="0.2">
      <c r="A33" s="14">
        <v>580149615</v>
      </c>
      <c r="B33" s="9" t="s">
        <v>23</v>
      </c>
      <c r="C33" s="48">
        <v>5053</v>
      </c>
      <c r="D33" s="55" t="s">
        <v>241</v>
      </c>
      <c r="E33" s="56"/>
      <c r="F33" s="56"/>
    </row>
    <row r="34" spans="1:6" ht="15.75" x14ac:dyDescent="0.25">
      <c r="A34" s="14">
        <v>580156974</v>
      </c>
      <c r="B34" s="9" t="s">
        <v>116</v>
      </c>
      <c r="C34" s="48">
        <v>6738</v>
      </c>
      <c r="D34" s="55" t="s">
        <v>61</v>
      </c>
      <c r="E34" s="65"/>
      <c r="F34" s="65"/>
    </row>
    <row r="35" spans="1:6" ht="15.75" x14ac:dyDescent="0.25">
      <c r="A35" s="14">
        <v>580163343</v>
      </c>
      <c r="B35" s="9" t="s">
        <v>24</v>
      </c>
      <c r="C35" s="48">
        <v>5053</v>
      </c>
      <c r="D35" s="55" t="s">
        <v>61</v>
      </c>
      <c r="E35" s="65"/>
      <c r="F35" s="65"/>
    </row>
    <row r="36" spans="1:6" ht="15.75" x14ac:dyDescent="0.25">
      <c r="A36" s="14">
        <v>580186617</v>
      </c>
      <c r="B36" s="9" t="s">
        <v>117</v>
      </c>
      <c r="C36" s="48">
        <v>6738</v>
      </c>
      <c r="D36" s="55" t="s">
        <v>61</v>
      </c>
      <c r="E36" s="65"/>
      <c r="F36" s="65"/>
    </row>
    <row r="37" spans="1:6" ht="15.75" x14ac:dyDescent="0.25">
      <c r="A37" s="14">
        <v>580190171</v>
      </c>
      <c r="B37" s="9" t="s">
        <v>118</v>
      </c>
      <c r="C37" s="48">
        <v>5053</v>
      </c>
      <c r="D37" s="55" t="s">
        <v>61</v>
      </c>
      <c r="E37" s="65"/>
      <c r="F37" s="65"/>
    </row>
    <row r="38" spans="1:6" ht="15.75" x14ac:dyDescent="0.25">
      <c r="A38" s="14">
        <v>580196921</v>
      </c>
      <c r="B38" s="9" t="s">
        <v>119</v>
      </c>
      <c r="C38" s="48">
        <v>6738</v>
      </c>
      <c r="D38" s="69" t="s">
        <v>241</v>
      </c>
      <c r="E38" s="65"/>
      <c r="F38" s="65"/>
    </row>
    <row r="39" spans="1:6" ht="15.75" x14ac:dyDescent="0.25">
      <c r="A39" s="14">
        <v>580211050</v>
      </c>
      <c r="B39" s="9" t="s">
        <v>74</v>
      </c>
      <c r="C39" s="48">
        <v>6738</v>
      </c>
      <c r="D39" s="55" t="s">
        <v>61</v>
      </c>
      <c r="E39" s="65"/>
      <c r="F39" s="65"/>
    </row>
    <row r="40" spans="1:6" ht="15.75" x14ac:dyDescent="0.2">
      <c r="A40" s="14">
        <v>580228294</v>
      </c>
      <c r="B40" s="9" t="s">
        <v>120</v>
      </c>
      <c r="C40" s="48">
        <v>6738</v>
      </c>
      <c r="D40" s="55" t="s">
        <v>241</v>
      </c>
      <c r="E40" s="56"/>
      <c r="F40" s="56"/>
    </row>
    <row r="41" spans="1:6" ht="15.75" x14ac:dyDescent="0.25">
      <c r="A41" s="14">
        <v>580281475</v>
      </c>
      <c r="B41" s="9" t="s">
        <v>121</v>
      </c>
      <c r="C41" s="48">
        <v>5053</v>
      </c>
      <c r="D41" s="48">
        <v>145.30000000000001</v>
      </c>
      <c r="E41" s="65"/>
      <c r="F41" s="56" t="s">
        <v>38</v>
      </c>
    </row>
    <row r="42" spans="1:6" ht="31.5" x14ac:dyDescent="0.25">
      <c r="A42" s="14">
        <v>580293124</v>
      </c>
      <c r="B42" s="9" t="s">
        <v>122</v>
      </c>
      <c r="C42" s="48">
        <v>6738</v>
      </c>
      <c r="D42" s="55" t="s">
        <v>241</v>
      </c>
      <c r="E42" s="56" t="s">
        <v>266</v>
      </c>
      <c r="F42" s="65"/>
    </row>
    <row r="43" spans="1:6" ht="15.75" x14ac:dyDescent="0.25">
      <c r="A43" s="14">
        <v>580301547</v>
      </c>
      <c r="B43" s="9" t="s">
        <v>123</v>
      </c>
      <c r="C43" s="51">
        <v>0</v>
      </c>
      <c r="D43" s="55" t="s">
        <v>241</v>
      </c>
      <c r="E43" s="56"/>
      <c r="F43" s="65" t="s">
        <v>246</v>
      </c>
    </row>
    <row r="44" spans="1:6" ht="15.75" x14ac:dyDescent="0.25">
      <c r="A44" s="14">
        <v>580309086</v>
      </c>
      <c r="B44" s="9" t="s">
        <v>25</v>
      </c>
      <c r="C44" s="48">
        <v>5053</v>
      </c>
      <c r="D44" s="55" t="s">
        <v>61</v>
      </c>
      <c r="E44" s="65"/>
      <c r="F44" s="65"/>
    </row>
    <row r="45" spans="1:6" ht="15.75" x14ac:dyDescent="0.25">
      <c r="A45" s="14">
        <v>580317311</v>
      </c>
      <c r="B45" s="9" t="s">
        <v>124</v>
      </c>
      <c r="C45" s="48">
        <v>6738</v>
      </c>
      <c r="D45" s="55" t="s">
        <v>61</v>
      </c>
      <c r="E45" s="65"/>
      <c r="F45" s="65"/>
    </row>
    <row r="46" spans="1:6" ht="15.75" x14ac:dyDescent="0.25">
      <c r="A46" s="14">
        <v>580321941</v>
      </c>
      <c r="B46" s="9" t="s">
        <v>125</v>
      </c>
      <c r="C46" s="48">
        <v>5053</v>
      </c>
      <c r="D46" s="55" t="s">
        <v>61</v>
      </c>
      <c r="E46" s="65"/>
      <c r="F46" s="65"/>
    </row>
    <row r="47" spans="1:6" ht="15.75" x14ac:dyDescent="0.25">
      <c r="A47" s="14">
        <v>580336519</v>
      </c>
      <c r="B47" s="9" t="s">
        <v>126</v>
      </c>
      <c r="C47" s="48">
        <v>5053</v>
      </c>
      <c r="D47" s="55" t="s">
        <v>61</v>
      </c>
      <c r="E47" s="65"/>
      <c r="F47" s="65"/>
    </row>
    <row r="48" spans="1:6" ht="15.75" x14ac:dyDescent="0.25">
      <c r="A48" s="14">
        <v>580337038</v>
      </c>
      <c r="B48" s="9" t="s">
        <v>127</v>
      </c>
      <c r="C48" s="48">
        <v>5053</v>
      </c>
      <c r="D48" s="48">
        <v>74.400000000000006</v>
      </c>
      <c r="E48" s="65"/>
      <c r="F48" s="56" t="s">
        <v>38</v>
      </c>
    </row>
    <row r="49" spans="1:6" ht="15.75" x14ac:dyDescent="0.25">
      <c r="A49" s="14">
        <v>580370609</v>
      </c>
      <c r="B49" s="9" t="s">
        <v>75</v>
      </c>
      <c r="C49" s="48">
        <v>5053</v>
      </c>
      <c r="D49" s="48">
        <v>429.8</v>
      </c>
      <c r="E49" s="65"/>
      <c r="F49" s="56" t="s">
        <v>38</v>
      </c>
    </row>
    <row r="50" spans="1:6" ht="15.75" x14ac:dyDescent="0.25">
      <c r="A50" s="14">
        <v>580376044</v>
      </c>
      <c r="B50" s="9" t="s">
        <v>26</v>
      </c>
      <c r="C50" s="48">
        <v>5053</v>
      </c>
      <c r="D50" s="48">
        <v>104.6</v>
      </c>
      <c r="E50" s="65"/>
      <c r="F50" s="56" t="s">
        <v>38</v>
      </c>
    </row>
    <row r="51" spans="1:6" ht="15.75" x14ac:dyDescent="0.25">
      <c r="A51" s="14">
        <v>580380194</v>
      </c>
      <c r="B51" s="9" t="s">
        <v>128</v>
      </c>
      <c r="C51" s="51">
        <v>0</v>
      </c>
      <c r="D51" s="55" t="s">
        <v>61</v>
      </c>
      <c r="E51" s="65"/>
      <c r="F51" s="65" t="s">
        <v>246</v>
      </c>
    </row>
    <row r="52" spans="1:6" ht="31.5" x14ac:dyDescent="0.25">
      <c r="A52" s="14">
        <v>580382745</v>
      </c>
      <c r="B52" s="9" t="s">
        <v>28</v>
      </c>
      <c r="C52" s="48">
        <v>3369</v>
      </c>
      <c r="D52" s="55" t="s">
        <v>241</v>
      </c>
      <c r="E52" s="56" t="s">
        <v>267</v>
      </c>
      <c r="F52" s="65"/>
    </row>
    <row r="53" spans="1:6" ht="15.75" x14ac:dyDescent="0.25">
      <c r="A53" s="14">
        <v>580385698</v>
      </c>
      <c r="B53" s="9" t="s">
        <v>129</v>
      </c>
      <c r="C53" s="48">
        <v>6738</v>
      </c>
      <c r="D53" s="55" t="s">
        <v>61</v>
      </c>
      <c r="E53" s="65"/>
      <c r="F53" s="65"/>
    </row>
    <row r="54" spans="1:6" ht="15.75" x14ac:dyDescent="0.2">
      <c r="A54" s="14">
        <v>580411916</v>
      </c>
      <c r="B54" s="9" t="s">
        <v>130</v>
      </c>
      <c r="C54" s="48">
        <v>6738</v>
      </c>
      <c r="D54" s="55" t="s">
        <v>241</v>
      </c>
      <c r="E54" s="56" t="s">
        <v>234</v>
      </c>
      <c r="F54" s="56"/>
    </row>
    <row r="55" spans="1:6" ht="15.75" x14ac:dyDescent="0.25">
      <c r="A55" s="14">
        <v>580416741</v>
      </c>
      <c r="B55" s="9" t="s">
        <v>30</v>
      </c>
      <c r="C55" s="48">
        <v>0</v>
      </c>
      <c r="D55" s="48">
        <v>7925.9</v>
      </c>
      <c r="E55" s="65"/>
      <c r="F55" s="57"/>
    </row>
    <row r="56" spans="1:6" ht="15.75" x14ac:dyDescent="0.25">
      <c r="A56" s="14">
        <v>580423697</v>
      </c>
      <c r="B56" s="9" t="s">
        <v>131</v>
      </c>
      <c r="C56" s="50">
        <v>0</v>
      </c>
      <c r="D56" s="48">
        <v>8800</v>
      </c>
      <c r="E56" s="65"/>
      <c r="F56" s="57"/>
    </row>
    <row r="57" spans="1:6" ht="15.75" x14ac:dyDescent="0.2">
      <c r="A57" s="14">
        <v>580424042</v>
      </c>
      <c r="B57" s="9" t="s">
        <v>132</v>
      </c>
      <c r="C57" s="48">
        <v>3369</v>
      </c>
      <c r="D57" s="55" t="s">
        <v>241</v>
      </c>
      <c r="E57" s="73"/>
      <c r="F57" s="56"/>
    </row>
    <row r="58" spans="1:6" ht="15.75" x14ac:dyDescent="0.25">
      <c r="A58" s="14">
        <v>580429769</v>
      </c>
      <c r="B58" s="9" t="s">
        <v>133</v>
      </c>
      <c r="C58" s="48">
        <v>5053</v>
      </c>
      <c r="D58" s="55" t="s">
        <v>61</v>
      </c>
      <c r="E58" s="65"/>
      <c r="F58" s="65"/>
    </row>
    <row r="59" spans="1:6" ht="15.75" x14ac:dyDescent="0.25">
      <c r="A59" s="14">
        <v>580436319</v>
      </c>
      <c r="B59" s="9" t="s">
        <v>134</v>
      </c>
      <c r="C59" s="48">
        <v>6738</v>
      </c>
      <c r="D59" s="55" t="s">
        <v>61</v>
      </c>
      <c r="E59" s="65"/>
      <c r="F59" s="65"/>
    </row>
    <row r="60" spans="1:6" ht="15.75" x14ac:dyDescent="0.25">
      <c r="A60" s="14">
        <v>580436517</v>
      </c>
      <c r="B60" s="9" t="s">
        <v>135</v>
      </c>
      <c r="C60" s="48">
        <v>6738</v>
      </c>
      <c r="D60" s="55" t="s">
        <v>61</v>
      </c>
      <c r="E60" s="65"/>
      <c r="F60" s="65"/>
    </row>
    <row r="61" spans="1:6" ht="15.75" x14ac:dyDescent="0.2">
      <c r="A61" s="44">
        <v>580436988</v>
      </c>
      <c r="B61" s="45" t="s">
        <v>136</v>
      </c>
      <c r="C61" s="64">
        <v>0</v>
      </c>
      <c r="D61" s="58" t="s">
        <v>61</v>
      </c>
      <c r="E61" s="59"/>
      <c r="F61" s="59" t="s">
        <v>247</v>
      </c>
    </row>
    <row r="62" spans="1:6" ht="15.75" x14ac:dyDescent="0.25">
      <c r="A62" s="14">
        <v>580438836</v>
      </c>
      <c r="B62" s="9" t="s">
        <v>137</v>
      </c>
      <c r="C62" s="48">
        <v>5053</v>
      </c>
      <c r="D62" s="48">
        <v>898.5</v>
      </c>
      <c r="E62" s="65"/>
      <c r="F62" s="56" t="s">
        <v>38</v>
      </c>
    </row>
    <row r="63" spans="1:6" ht="15.75" x14ac:dyDescent="0.25">
      <c r="A63" s="14">
        <v>580445765</v>
      </c>
      <c r="B63" s="9" t="s">
        <v>138</v>
      </c>
      <c r="C63" s="51">
        <v>0</v>
      </c>
      <c r="D63" s="55" t="s">
        <v>61</v>
      </c>
      <c r="E63" s="65"/>
      <c r="F63" s="65" t="s">
        <v>246</v>
      </c>
    </row>
    <row r="64" spans="1:6" ht="15.75" x14ac:dyDescent="0.25">
      <c r="A64" s="14">
        <v>580452647</v>
      </c>
      <c r="B64" s="9" t="s">
        <v>139</v>
      </c>
      <c r="C64" s="51">
        <v>0</v>
      </c>
      <c r="D64" s="55" t="s">
        <v>61</v>
      </c>
      <c r="E64" s="65"/>
      <c r="F64" s="65" t="s">
        <v>249</v>
      </c>
    </row>
    <row r="65" spans="1:6" ht="15.75" x14ac:dyDescent="0.25">
      <c r="A65" s="14">
        <v>580460558</v>
      </c>
      <c r="B65" s="9" t="s">
        <v>77</v>
      </c>
      <c r="C65" s="48">
        <v>5053</v>
      </c>
      <c r="D65" s="55" t="s">
        <v>61</v>
      </c>
      <c r="E65" s="65"/>
      <c r="F65" s="65"/>
    </row>
    <row r="66" spans="1:6" ht="15.75" x14ac:dyDescent="0.2">
      <c r="A66" s="14">
        <v>580470755</v>
      </c>
      <c r="B66" s="9" t="s">
        <v>140</v>
      </c>
      <c r="C66" s="48">
        <v>3369</v>
      </c>
      <c r="D66" s="55" t="s">
        <v>241</v>
      </c>
      <c r="E66" s="73" t="s">
        <v>270</v>
      </c>
      <c r="F66" s="56"/>
    </row>
    <row r="67" spans="1:6" ht="31.5" x14ac:dyDescent="0.25">
      <c r="A67" s="14">
        <v>580478378</v>
      </c>
      <c r="B67" s="9" t="s">
        <v>31</v>
      </c>
      <c r="C67" s="48">
        <v>6738</v>
      </c>
      <c r="D67" s="55" t="s">
        <v>241</v>
      </c>
      <c r="E67" s="56" t="s">
        <v>268</v>
      </c>
      <c r="F67" s="65"/>
    </row>
    <row r="68" spans="1:6" ht="15.75" x14ac:dyDescent="0.25">
      <c r="A68" s="14">
        <v>580484418</v>
      </c>
      <c r="B68" s="9" t="s">
        <v>141</v>
      </c>
      <c r="C68" s="48">
        <v>3369</v>
      </c>
      <c r="D68" s="55" t="s">
        <v>241</v>
      </c>
      <c r="E68" s="56"/>
      <c r="F68" s="65"/>
    </row>
    <row r="69" spans="1:6" ht="15.75" x14ac:dyDescent="0.25">
      <c r="A69" s="14">
        <v>580497642</v>
      </c>
      <c r="B69" s="9" t="s">
        <v>142</v>
      </c>
      <c r="C69" s="48">
        <v>5053</v>
      </c>
      <c r="D69" s="48">
        <v>247.8</v>
      </c>
      <c r="E69" s="65"/>
      <c r="F69" s="56" t="s">
        <v>38</v>
      </c>
    </row>
    <row r="70" spans="1:6" ht="15.75" x14ac:dyDescent="0.25">
      <c r="A70" s="14">
        <v>580502458</v>
      </c>
      <c r="B70" s="9" t="s">
        <v>143</v>
      </c>
      <c r="C70" s="48">
        <v>6738</v>
      </c>
      <c r="D70" s="55" t="s">
        <v>61</v>
      </c>
      <c r="E70" s="65"/>
      <c r="F70" s="65"/>
    </row>
    <row r="71" spans="1:6" ht="15.75" x14ac:dyDescent="0.2">
      <c r="A71" s="14">
        <v>580502631</v>
      </c>
      <c r="B71" s="9" t="s">
        <v>144</v>
      </c>
      <c r="C71" s="48">
        <v>3369</v>
      </c>
      <c r="D71" s="55" t="s">
        <v>241</v>
      </c>
      <c r="E71" s="56" t="s">
        <v>20</v>
      </c>
      <c r="F71" s="56"/>
    </row>
    <row r="72" spans="1:6" ht="15.75" x14ac:dyDescent="0.25">
      <c r="A72" s="44">
        <v>580505014</v>
      </c>
      <c r="B72" s="45" t="s">
        <v>145</v>
      </c>
      <c r="C72" s="50">
        <v>0</v>
      </c>
      <c r="D72" s="58" t="s">
        <v>61</v>
      </c>
      <c r="E72" s="66"/>
      <c r="F72" s="59" t="s">
        <v>236</v>
      </c>
    </row>
    <row r="73" spans="1:6" ht="31.5" x14ac:dyDescent="0.25">
      <c r="A73" s="14">
        <v>580509206</v>
      </c>
      <c r="B73" s="9" t="s">
        <v>78</v>
      </c>
      <c r="C73" s="48">
        <v>3369</v>
      </c>
      <c r="D73" s="55" t="s">
        <v>241</v>
      </c>
      <c r="E73" s="56" t="s">
        <v>269</v>
      </c>
      <c r="F73" s="65"/>
    </row>
    <row r="74" spans="1:6" ht="15.75" x14ac:dyDescent="0.25">
      <c r="A74" s="14">
        <v>580522175</v>
      </c>
      <c r="B74" s="9" t="s">
        <v>146</v>
      </c>
      <c r="C74" s="48">
        <v>5053</v>
      </c>
      <c r="D74" s="55" t="s">
        <v>61</v>
      </c>
      <c r="E74" s="65"/>
      <c r="F74" s="65"/>
    </row>
    <row r="75" spans="1:6" ht="15.75" x14ac:dyDescent="0.2">
      <c r="A75" s="14">
        <v>580526879</v>
      </c>
      <c r="B75" s="9" t="s">
        <v>79</v>
      </c>
      <c r="C75" s="51">
        <v>0</v>
      </c>
      <c r="D75" s="55" t="s">
        <v>241</v>
      </c>
      <c r="E75" s="56"/>
      <c r="F75" s="56" t="s">
        <v>260</v>
      </c>
    </row>
    <row r="76" spans="1:6" ht="15.75" x14ac:dyDescent="0.25">
      <c r="A76" s="14">
        <v>580549335</v>
      </c>
      <c r="B76" s="9" t="s">
        <v>147</v>
      </c>
      <c r="C76" s="48">
        <v>6738</v>
      </c>
      <c r="D76" s="55" t="s">
        <v>61</v>
      </c>
      <c r="E76" s="65"/>
      <c r="F76" s="65"/>
    </row>
    <row r="77" spans="1:6" ht="15.75" x14ac:dyDescent="0.25">
      <c r="A77" s="14">
        <v>580550135</v>
      </c>
      <c r="B77" s="9" t="s">
        <v>32</v>
      </c>
      <c r="C77" s="48">
        <v>6738</v>
      </c>
      <c r="D77" s="55" t="s">
        <v>61</v>
      </c>
      <c r="E77" s="65"/>
      <c r="F77" s="65"/>
    </row>
    <row r="78" spans="1:6" ht="15.75" x14ac:dyDescent="0.2">
      <c r="A78" s="14">
        <v>580551125</v>
      </c>
      <c r="B78" s="9" t="s">
        <v>148</v>
      </c>
      <c r="C78" s="51">
        <v>0</v>
      </c>
      <c r="D78" s="55" t="s">
        <v>241</v>
      </c>
      <c r="E78" s="56"/>
      <c r="F78" s="56" t="s">
        <v>260</v>
      </c>
    </row>
    <row r="79" spans="1:6" ht="15.75" x14ac:dyDescent="0.2">
      <c r="A79" s="14">
        <v>580551885</v>
      </c>
      <c r="B79" s="9" t="s">
        <v>80</v>
      </c>
      <c r="C79" s="51">
        <v>0</v>
      </c>
      <c r="D79" s="55" t="s">
        <v>241</v>
      </c>
      <c r="E79" s="56"/>
      <c r="F79" s="56" t="s">
        <v>257</v>
      </c>
    </row>
    <row r="80" spans="1:6" ht="15.75" x14ac:dyDescent="0.2">
      <c r="A80" s="14">
        <v>580552263</v>
      </c>
      <c r="B80" s="9" t="s">
        <v>149</v>
      </c>
      <c r="C80" s="50">
        <v>5053</v>
      </c>
      <c r="D80" s="55" t="s">
        <v>241</v>
      </c>
      <c r="E80" s="56" t="s">
        <v>20</v>
      </c>
      <c r="F80" s="56"/>
    </row>
    <row r="81" spans="1:6" ht="15.75" x14ac:dyDescent="0.2">
      <c r="A81" s="14">
        <v>580556587</v>
      </c>
      <c r="B81" s="9" t="s">
        <v>150</v>
      </c>
      <c r="C81" s="50">
        <v>6738</v>
      </c>
      <c r="D81" s="55" t="s">
        <v>241</v>
      </c>
      <c r="E81" s="56"/>
      <c r="F81" s="56"/>
    </row>
    <row r="82" spans="1:6" ht="15.75" x14ac:dyDescent="0.25">
      <c r="A82" s="14">
        <v>580562874</v>
      </c>
      <c r="B82" s="9" t="s">
        <v>151</v>
      </c>
      <c r="C82" s="48">
        <v>5053</v>
      </c>
      <c r="D82" s="55" t="s">
        <v>61</v>
      </c>
      <c r="E82" s="65"/>
      <c r="F82" s="65"/>
    </row>
    <row r="83" spans="1:6" ht="15.75" x14ac:dyDescent="0.2">
      <c r="A83" s="14">
        <v>580582617</v>
      </c>
      <c r="B83" s="9" t="s">
        <v>33</v>
      </c>
      <c r="C83" s="51">
        <v>0</v>
      </c>
      <c r="D83" s="55" t="s">
        <v>241</v>
      </c>
      <c r="E83" s="56" t="s">
        <v>20</v>
      </c>
      <c r="F83" s="56" t="s">
        <v>260</v>
      </c>
    </row>
    <row r="84" spans="1:6" ht="15.75" x14ac:dyDescent="0.25">
      <c r="A84" s="14">
        <v>580585156</v>
      </c>
      <c r="B84" s="9" t="s">
        <v>152</v>
      </c>
      <c r="C84" s="51">
        <v>0</v>
      </c>
      <c r="D84" s="55" t="s">
        <v>241</v>
      </c>
      <c r="E84" s="65"/>
      <c r="F84" s="65" t="s">
        <v>260</v>
      </c>
    </row>
    <row r="85" spans="1:6" ht="15.75" x14ac:dyDescent="0.25">
      <c r="A85" s="14">
        <v>580590289</v>
      </c>
      <c r="B85" s="9" t="s">
        <v>81</v>
      </c>
      <c r="C85" s="50">
        <v>6738</v>
      </c>
      <c r="D85" s="55" t="s">
        <v>241</v>
      </c>
      <c r="E85" s="56" t="s">
        <v>270</v>
      </c>
      <c r="F85" s="65"/>
    </row>
    <row r="86" spans="1:6" ht="15.75" x14ac:dyDescent="0.25">
      <c r="A86" s="14">
        <v>580597086</v>
      </c>
      <c r="B86" s="9" t="s">
        <v>34</v>
      </c>
      <c r="C86" s="50">
        <v>5053</v>
      </c>
      <c r="D86" s="55" t="s">
        <v>241</v>
      </c>
      <c r="E86" s="56" t="s">
        <v>270</v>
      </c>
      <c r="F86" s="65"/>
    </row>
    <row r="87" spans="1:6" ht="15.75" x14ac:dyDescent="0.25">
      <c r="A87" s="14">
        <v>580601441</v>
      </c>
      <c r="B87" s="9" t="s">
        <v>82</v>
      </c>
      <c r="C87" s="51">
        <v>0</v>
      </c>
      <c r="D87" s="55" t="s">
        <v>241</v>
      </c>
      <c r="E87" s="56"/>
      <c r="F87" s="65" t="s">
        <v>246</v>
      </c>
    </row>
    <row r="88" spans="1:6" ht="15.75" x14ac:dyDescent="0.25">
      <c r="A88" s="14">
        <v>580606796</v>
      </c>
      <c r="B88" s="9" t="s">
        <v>83</v>
      </c>
      <c r="C88" s="48">
        <v>5053</v>
      </c>
      <c r="D88" s="55" t="s">
        <v>61</v>
      </c>
      <c r="E88" s="65" t="s">
        <v>258</v>
      </c>
      <c r="F88" s="65"/>
    </row>
    <row r="89" spans="1:6" ht="15.75" x14ac:dyDescent="0.2">
      <c r="A89" s="44">
        <v>580608362</v>
      </c>
      <c r="B89" s="45" t="s">
        <v>153</v>
      </c>
      <c r="C89" s="50">
        <v>0</v>
      </c>
      <c r="D89" s="58" t="s">
        <v>241</v>
      </c>
      <c r="E89" s="59"/>
      <c r="F89" s="59" t="s">
        <v>236</v>
      </c>
    </row>
    <row r="90" spans="1:6" ht="15.75" x14ac:dyDescent="0.25">
      <c r="A90" s="14">
        <v>580609865</v>
      </c>
      <c r="B90" s="9" t="s">
        <v>154</v>
      </c>
      <c r="C90" s="48">
        <v>5053</v>
      </c>
      <c r="D90" s="55" t="s">
        <v>61</v>
      </c>
      <c r="E90" s="65"/>
      <c r="F90" s="65"/>
    </row>
    <row r="91" spans="1:6" ht="15.75" x14ac:dyDescent="0.25">
      <c r="A91" s="14">
        <v>580612836</v>
      </c>
      <c r="B91" s="9" t="s">
        <v>155</v>
      </c>
      <c r="C91" s="48">
        <v>5053</v>
      </c>
      <c r="D91" s="55" t="s">
        <v>61</v>
      </c>
      <c r="E91" s="65"/>
      <c r="F91" s="65"/>
    </row>
    <row r="92" spans="1:6" ht="15.75" x14ac:dyDescent="0.2">
      <c r="A92" s="14">
        <v>580613289</v>
      </c>
      <c r="B92" s="9" t="s">
        <v>85</v>
      </c>
      <c r="C92" s="51">
        <v>0</v>
      </c>
      <c r="D92" s="55" t="s">
        <v>241</v>
      </c>
      <c r="E92" s="56" t="s">
        <v>20</v>
      </c>
      <c r="F92" s="56" t="s">
        <v>260</v>
      </c>
    </row>
    <row r="93" spans="1:6" ht="15.75" x14ac:dyDescent="0.2">
      <c r="A93" s="14">
        <v>580619161</v>
      </c>
      <c r="B93" s="9" t="s">
        <v>86</v>
      </c>
      <c r="C93" s="48">
        <v>3369</v>
      </c>
      <c r="D93" s="55" t="s">
        <v>241</v>
      </c>
      <c r="E93" s="56" t="s">
        <v>72</v>
      </c>
      <c r="F93" s="56"/>
    </row>
    <row r="94" spans="1:6" ht="15.75" x14ac:dyDescent="0.2">
      <c r="A94" s="44">
        <v>580629608</v>
      </c>
      <c r="B94" s="45" t="s">
        <v>156</v>
      </c>
      <c r="C94" s="50">
        <v>0</v>
      </c>
      <c r="D94" s="58" t="s">
        <v>241</v>
      </c>
      <c r="E94" s="59"/>
      <c r="F94" s="59" t="s">
        <v>236</v>
      </c>
    </row>
    <row r="95" spans="1:6" ht="15.75" x14ac:dyDescent="0.25">
      <c r="A95" s="14">
        <v>580655751</v>
      </c>
      <c r="B95" s="9" t="s">
        <v>157</v>
      </c>
      <c r="C95" s="48">
        <v>3369</v>
      </c>
      <c r="D95" s="55" t="s">
        <v>241</v>
      </c>
      <c r="E95" s="56"/>
      <c r="F95" s="65"/>
    </row>
    <row r="96" spans="1:6" ht="15.75" x14ac:dyDescent="0.25">
      <c r="A96" s="14">
        <v>580662450</v>
      </c>
      <c r="B96" s="9" t="s">
        <v>158</v>
      </c>
      <c r="C96" s="51">
        <v>0</v>
      </c>
      <c r="D96" s="55" t="s">
        <v>241</v>
      </c>
      <c r="E96" s="56"/>
      <c r="F96" s="65" t="s">
        <v>260</v>
      </c>
    </row>
    <row r="97" spans="1:6" ht="15.75" x14ac:dyDescent="0.2">
      <c r="A97" s="14">
        <v>580665149</v>
      </c>
      <c r="B97" s="9" t="s">
        <v>159</v>
      </c>
      <c r="C97" s="51">
        <v>0</v>
      </c>
      <c r="D97" s="55" t="s">
        <v>241</v>
      </c>
      <c r="E97" s="56" t="s">
        <v>20</v>
      </c>
      <c r="F97" s="62" t="s">
        <v>260</v>
      </c>
    </row>
    <row r="98" spans="1:6" ht="15.75" x14ac:dyDescent="0.25">
      <c r="A98" s="14">
        <v>580677557</v>
      </c>
      <c r="B98" s="9" t="s">
        <v>160</v>
      </c>
      <c r="C98" s="48">
        <v>5053</v>
      </c>
      <c r="D98" s="55" t="s">
        <v>241</v>
      </c>
      <c r="E98" s="56" t="s">
        <v>270</v>
      </c>
      <c r="F98" s="65"/>
    </row>
    <row r="99" spans="1:6" ht="15.75" x14ac:dyDescent="0.2">
      <c r="A99" s="14">
        <v>580678654</v>
      </c>
      <c r="B99" s="9" t="s">
        <v>35</v>
      </c>
      <c r="C99" s="50">
        <v>5053</v>
      </c>
      <c r="D99" s="55" t="s">
        <v>241</v>
      </c>
      <c r="E99" s="56"/>
      <c r="F99" s="56"/>
    </row>
    <row r="100" spans="1:6" ht="15.75" x14ac:dyDescent="0.2">
      <c r="A100" s="14">
        <v>580690758</v>
      </c>
      <c r="B100" s="9" t="s">
        <v>161</v>
      </c>
      <c r="C100" s="48">
        <v>6738</v>
      </c>
      <c r="D100" s="55" t="s">
        <v>241</v>
      </c>
      <c r="E100" s="56"/>
      <c r="F100" s="56"/>
    </row>
    <row r="101" spans="1:6" ht="15.75" x14ac:dyDescent="0.25">
      <c r="A101" s="14">
        <v>580692267</v>
      </c>
      <c r="B101" s="9" t="s">
        <v>36</v>
      </c>
      <c r="C101" s="48">
        <v>5053</v>
      </c>
      <c r="D101" s="55" t="s">
        <v>61</v>
      </c>
      <c r="E101" s="65"/>
      <c r="F101" s="65"/>
    </row>
    <row r="102" spans="1:6" ht="15.75" x14ac:dyDescent="0.25">
      <c r="A102" s="14">
        <v>580707578</v>
      </c>
      <c r="B102" s="9" t="s">
        <v>37</v>
      </c>
      <c r="C102" s="48">
        <v>3369</v>
      </c>
      <c r="D102" s="48">
        <v>561.29999999999995</v>
      </c>
      <c r="E102" s="65"/>
      <c r="F102" s="56" t="s">
        <v>38</v>
      </c>
    </row>
    <row r="103" spans="1:6" ht="15.75" x14ac:dyDescent="0.25">
      <c r="A103" s="14">
        <v>580741411</v>
      </c>
      <c r="B103" s="9" t="s">
        <v>162</v>
      </c>
      <c r="C103" s="48">
        <v>5053</v>
      </c>
      <c r="D103" s="55" t="s">
        <v>241</v>
      </c>
      <c r="E103" s="56"/>
      <c r="F103" s="65"/>
    </row>
    <row r="104" spans="1:6" ht="15.75" x14ac:dyDescent="0.25">
      <c r="A104" s="31" t="s">
        <v>54</v>
      </c>
      <c r="B104" s="17"/>
      <c r="C104" s="32">
        <f>SUM(C4:C103)</f>
        <v>431218</v>
      </c>
      <c r="D104" s="52"/>
      <c r="E104" s="65"/>
      <c r="F104" s="65"/>
    </row>
    <row r="107" spans="1:6" ht="15.75" x14ac:dyDescent="0.2">
      <c r="D107" s="48"/>
    </row>
  </sheetData>
  <autoFilter ref="B3:F104" xr:uid="{E2E881D1-525B-4E1D-9573-0F428F600714}"/>
  <mergeCells count="1">
    <mergeCell ref="E2:F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D876EC9942F834087C8FB2EC871F42E" ma:contentTypeVersion="15" ma:contentTypeDescription="צור מסמך חדש." ma:contentTypeScope="" ma:versionID="76492e4b324c2e3a059b5bfdb7a2521f">
  <xsd:schema xmlns:xsd="http://www.w3.org/2001/XMLSchema" xmlns:xs="http://www.w3.org/2001/XMLSchema" xmlns:p="http://schemas.microsoft.com/office/2006/metadata/properties" xmlns:ns2="ddfbf0cb-bf3b-4d23-9063-2dec5b1ada5e" xmlns:ns3="9c995fbd-9451-4ad6-843b-bc7ebfcfa211" targetNamespace="http://schemas.microsoft.com/office/2006/metadata/properties" ma:root="true" ma:fieldsID="3f05a7df8066c92d27bd58a42092a039" ns2:_="" ns3:_="">
    <xsd:import namespace="ddfbf0cb-bf3b-4d23-9063-2dec5b1ada5e"/>
    <xsd:import namespace="9c995fbd-9451-4ad6-843b-bc7ebfcfa2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bf0cb-bf3b-4d23-9063-2dec5b1ada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f8c50d5e-f73e-4cd3-a60f-0368a823d9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5fbd-9451-4ad6-843b-bc7ebfcfa2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6d022d9-0e2c-44de-a292-c36de0c40aef}" ma:internalName="TaxCatchAll" ma:showField="CatchAllData" ma:web="9c995fbd-9451-4ad6-843b-bc7ebfcfa2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995fbd-9451-4ad6-843b-bc7ebfcfa211" xsi:nil="true"/>
    <lcf76f155ced4ddcb4097134ff3c332f xmlns="ddfbf0cb-bf3b-4d23-9063-2dec5b1ada5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B82A24-73D6-4BA8-A166-765DF60658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bf0cb-bf3b-4d23-9063-2dec5b1ada5e"/>
    <ds:schemaRef ds:uri="9c995fbd-9451-4ad6-843b-bc7ebfcfa2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B1A973-4DF2-4834-9C35-5B0A8A51DE84}">
  <ds:schemaRefs>
    <ds:schemaRef ds:uri="http://schemas.microsoft.com/office/2006/metadata/properties"/>
    <ds:schemaRef ds:uri="http://schemas.microsoft.com/office/infopath/2007/PartnerControls"/>
    <ds:schemaRef ds:uri="9c995fbd-9451-4ad6-843b-bc7ebfcfa211"/>
    <ds:schemaRef ds:uri="ddfbf0cb-bf3b-4d23-9063-2dec5b1ada5e"/>
  </ds:schemaRefs>
</ds:datastoreItem>
</file>

<file path=customXml/itemProps3.xml><?xml version="1.0" encoding="utf-8"?>
<ds:datastoreItem xmlns:ds="http://schemas.openxmlformats.org/officeDocument/2006/customXml" ds:itemID="{AEB80F34-0A50-4CA1-A777-49AB875D30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כללי</vt:lpstr>
      <vt:lpstr>כוללים</vt:lpstr>
      <vt:lpstr>שכירות</vt:lpstr>
      <vt:lpstr>ישיבות</vt:lpstr>
      <vt:lpstr>הפצת תורה</vt:lpstr>
      <vt:lpstr>בתי כנסת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טל וינטר</dc:creator>
  <cp:lastModifiedBy>שרה פדר</cp:lastModifiedBy>
  <cp:lastPrinted>2025-06-20T05:50:02Z</cp:lastPrinted>
  <dcterms:created xsi:type="dcterms:W3CDTF">2025-06-12T11:14:04Z</dcterms:created>
  <dcterms:modified xsi:type="dcterms:W3CDTF">2025-06-25T05:58:25Z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0x0101000D876EC9942F834087C8FB2EC871F42E</vt:lpwstr>
  </property>
  <property fmtid="{D5CDD505-2E9C-101B-9397-08002B2CF9AE}" pid="3" name="MediaServiceImageTags">
    <vt:lpwstr/>
  </property>
</Properties>
</file>